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IP推進室\18.委託契約\事務処理説明書\各種様式\Web掲載用\令和元年0501\"/>
    </mc:Choice>
  </mc:AlternateContent>
  <xr:revisionPtr revIDLastSave="0" documentId="8_{43CF70A5-4434-4D9A-9BB9-A12DB346CED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人件費精算書" sheetId="1" r:id="rId1"/>
  </sheets>
  <definedNames>
    <definedName name="_xlnm.Print_Area" localSheetId="0">人件費精算書!$A$1:$K$33</definedName>
  </definedNames>
  <calcPr calcId="181029" iterate="1" iterateDelta="1.0000000000000001E-9"/>
</workbook>
</file>

<file path=xl/calcChain.xml><?xml version="1.0" encoding="utf-8"?>
<calcChain xmlns="http://schemas.openxmlformats.org/spreadsheetml/2006/main">
  <c r="B27" i="1" l="1"/>
  <c r="J26" i="1" l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J13" i="1"/>
  <c r="J14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6" i="1"/>
  <c r="K15" i="1" l="1"/>
  <c r="K13" i="1"/>
  <c r="K14" i="1"/>
  <c r="F27" i="1" l="1"/>
  <c r="G27" i="1"/>
  <c r="H27" i="1"/>
  <c r="I27" i="1"/>
  <c r="E27" i="1"/>
  <c r="C27" i="1"/>
  <c r="D27" i="1" s="1"/>
  <c r="J27" i="1" l="1"/>
  <c r="K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 　</author>
    <author>JST_USER</author>
  </authors>
  <commentList>
    <comment ref="B5" authorId="0" shapeId="0" xr:uid="{00000000-0006-0000-0000-000001000000}">
      <text>
        <r>
          <rPr>
            <sz val="9"/>
            <color indexed="8"/>
            <rFont val="ＭＳ Ｐゴシック"/>
            <family val="3"/>
            <charset val="128"/>
          </rPr>
          <t>※契約番号、研究課題及び研究題目は　契約書に記載されておりますので、そちらを参照の上記入してください。「契約番号」は、直近のものを記入してください。</t>
        </r>
      </text>
    </comment>
    <comment ref="G12" authorId="1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 xml:space="preserve">複数月分の定期を一括して購入した場合であっても、各月に計上されるべき金額を按分の上、各当該月に計上してください。
</t>
        </r>
      </text>
    </comment>
    <comment ref="B13" authorId="1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作業日誌（経理様式15）の合計欄の数値をそのままの形式で入力ください。
例：143時間30分は143.50時間で入力</t>
        </r>
      </text>
    </comment>
  </commentList>
</comments>
</file>

<file path=xl/sharedStrings.xml><?xml version="1.0" encoding="utf-8"?>
<sst xmlns="http://schemas.openxmlformats.org/spreadsheetml/2006/main" count="53" uniqueCount="53">
  <si>
    <t>計</t>
    <rPh sb="0" eb="1">
      <t>ケイ</t>
    </rPh>
    <phoneticPr fontId="2"/>
  </si>
  <si>
    <t>全従事時間</t>
    <rPh sb="0" eb="1">
      <t>ゼン</t>
    </rPh>
    <rPh sb="1" eb="3">
      <t>ジュウジ</t>
    </rPh>
    <rPh sb="3" eb="5">
      <t>ジカン</t>
    </rPh>
    <phoneticPr fontId="2"/>
  </si>
  <si>
    <t>人件費合計</t>
    <rPh sb="0" eb="3">
      <t>ジンケンヒ</t>
    </rPh>
    <rPh sb="3" eb="5">
      <t>ゴウケイ</t>
    </rPh>
    <phoneticPr fontId="2"/>
  </si>
  <si>
    <t>従事率</t>
    <rPh sb="0" eb="2">
      <t>ジュウジ</t>
    </rPh>
    <rPh sb="2" eb="3">
      <t>リツ</t>
    </rPh>
    <phoneticPr fontId="2"/>
  </si>
  <si>
    <t>時間外手当</t>
    <rPh sb="0" eb="3">
      <t>ジカンガイ</t>
    </rPh>
    <rPh sb="3" eb="5">
      <t>テアテ</t>
    </rPh>
    <phoneticPr fontId="2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</si>
  <si>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2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</si>
  <si>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2"/>
  </si>
  <si>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</si>
  <si>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人 件 費 精 算 書</t>
    <phoneticPr fontId="2"/>
  </si>
  <si>
    <t>研究機関名</t>
    <rPh sb="0" eb="2">
      <t>ケンキュウ</t>
    </rPh>
    <rPh sb="2" eb="4">
      <t>キカン</t>
    </rPh>
    <rPh sb="4" eb="5">
      <t>メイ</t>
    </rPh>
    <phoneticPr fontId="4"/>
  </si>
  <si>
    <t>うち委託研究
従事時間</t>
    <rPh sb="2" eb="4">
      <t>イタク</t>
    </rPh>
    <rPh sb="4" eb="6">
      <t>ケンキュウ</t>
    </rPh>
    <rPh sb="7" eb="9">
      <t>ジュウジ</t>
    </rPh>
    <rPh sb="9" eb="11">
      <t>ジカン</t>
    </rPh>
    <phoneticPr fontId="2"/>
  </si>
  <si>
    <t>うち委託研究費
計上額</t>
    <rPh sb="2" eb="4">
      <t>イタク</t>
    </rPh>
    <rPh sb="4" eb="6">
      <t>ケンキュウ</t>
    </rPh>
    <rPh sb="6" eb="7">
      <t>ヒ</t>
    </rPh>
    <rPh sb="8" eb="10">
      <t>ケイジョウ</t>
    </rPh>
    <rPh sb="10" eb="11">
      <t>ガク</t>
    </rPh>
    <phoneticPr fontId="2"/>
  </si>
  <si>
    <t>※3：各種手当は、原則として、扶養手当、住居手当等、健康保険の報酬月額算定に含まれるものを対象とします。祝金、見舞金、持ち株会奨励金等は認められません。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2"/>
  </si>
  <si>
    <t>　　≪例≫ 賞与支給月［支給額］：7月［50万円］　　賞与算定期間［うち全従事時間］：1～6月［960時間］　　委託研究従事期間［うち委託研究従事時間］：4～6月［240時間］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イタク</t>
    </rPh>
    <rPh sb="58" eb="60">
      <t>ケンキュウ</t>
    </rPh>
    <rPh sb="60" eb="62">
      <t>ジュウジ</t>
    </rPh>
    <rPh sb="62" eb="64">
      <t>キカン</t>
    </rPh>
    <rPh sb="67" eb="69">
      <t>イタク</t>
    </rPh>
    <rPh sb="69" eb="71">
      <t>ケンキュウ</t>
    </rPh>
    <rPh sb="80" eb="81">
      <t>ガツ</t>
    </rPh>
    <rPh sb="85" eb="87">
      <t>ジカン</t>
    </rPh>
    <phoneticPr fontId="2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</si>
  <si>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2"/>
  </si>
  <si>
    <t>通勤手当</t>
    <rPh sb="0" eb="2">
      <t>ツウキン</t>
    </rPh>
    <rPh sb="2" eb="4">
      <t>テアテ</t>
    </rPh>
    <phoneticPr fontId="2"/>
  </si>
  <si>
    <t>作業者名</t>
    <rPh sb="0" eb="2">
      <t>サギョウ</t>
    </rPh>
    <rPh sb="2" eb="3">
      <t>シャ</t>
    </rPh>
    <rPh sb="3" eb="4">
      <t>メイ</t>
    </rPh>
    <phoneticPr fontId="2"/>
  </si>
  <si>
    <t>※2：日給制、時給制の基本給は、従事日数、所定内従事時間の月間合計に単価（日給、時給）を乗じた額を記入ください。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2"/>
  </si>
  <si>
    <t>◎ 消費税相当額を別途算出の上、直接経費（予算費目：その他）として計上することが可能です。</t>
    <rPh sb="2" eb="5">
      <t>ショウヒゼイ</t>
    </rPh>
    <rPh sb="5" eb="7">
      <t>ソウトウ</t>
    </rPh>
    <rPh sb="7" eb="8">
      <t>ガク</t>
    </rPh>
    <rPh sb="9" eb="11">
      <t>ベット</t>
    </rPh>
    <rPh sb="11" eb="13">
      <t>サンシュツ</t>
    </rPh>
    <rPh sb="14" eb="15">
      <t>ウエ</t>
    </rPh>
    <rPh sb="16" eb="18">
      <t>チョクセツ</t>
    </rPh>
    <rPh sb="18" eb="20">
      <t>ケイヒ</t>
    </rPh>
    <rPh sb="21" eb="23">
      <t>ヨサン</t>
    </rPh>
    <rPh sb="23" eb="25">
      <t>ヒモク</t>
    </rPh>
    <rPh sb="28" eb="29">
      <t>タ</t>
    </rPh>
    <rPh sb="33" eb="35">
      <t>ケイジョウ</t>
    </rPh>
    <rPh sb="40" eb="42">
      <t>カノウ</t>
    </rPh>
    <phoneticPr fontId="2"/>
  </si>
  <si>
    <t>契約番号</t>
    <rPh sb="0" eb="2">
      <t>ケイヤク</t>
    </rPh>
    <rPh sb="2" eb="4">
      <t>バンゴウ</t>
    </rPh>
    <phoneticPr fontId="2"/>
  </si>
  <si>
    <t>CREST</t>
  </si>
  <si>
    <t>基本給（※2）</t>
    <rPh sb="0" eb="3">
      <t>キホンキュウ</t>
    </rPh>
    <phoneticPr fontId="2"/>
  </si>
  <si>
    <t>各種手当（※3）</t>
    <rPh sb="0" eb="2">
      <t>カクシュ</t>
    </rPh>
    <rPh sb="2" eb="4">
      <t>テア</t>
    </rPh>
    <phoneticPr fontId="2"/>
  </si>
  <si>
    <t>さきがけ</t>
  </si>
  <si>
    <t>ERATO</t>
  </si>
  <si>
    <t>ACCEL</t>
  </si>
  <si>
    <t>ACT-C</t>
  </si>
  <si>
    <t>ACT-I</t>
  </si>
  <si>
    <t>ALCA</t>
  </si>
  <si>
    <t>RISTEX</t>
  </si>
  <si>
    <t>未来社会創造事業(大規模プロジェクト型)</t>
  </si>
  <si>
    <t>未来社会創造事業(探索加速型(探索研究))</t>
  </si>
  <si>
    <t>未来社会創造事業(探索加速型(本格研究ACCEL型))</t>
  </si>
  <si>
    <t>SATREPS</t>
  </si>
  <si>
    <t>SICORP</t>
  </si>
  <si>
    <t>J-RAPID</t>
  </si>
  <si>
    <t>日本－台湾研究交流</t>
  </si>
  <si>
    <t>ベルモント・フォーラム</t>
  </si>
  <si>
    <t>SIP(革新的燃焼技術)</t>
  </si>
  <si>
    <t>SIP(革新的構造材料)</t>
  </si>
  <si>
    <t>SIP(エネルギーキャリア)</t>
  </si>
  <si>
    <t>SIP(インフラ維持管理・更新・マネジメント技術)</t>
  </si>
  <si>
    <t>SIP(レジリエントな防災・減災機能の強化)</t>
  </si>
  <si>
    <t>その他</t>
  </si>
  <si>
    <t>事業名</t>
    <rPh sb="0" eb="3">
      <t>ジギョウメイ</t>
    </rPh>
    <phoneticPr fontId="4"/>
  </si>
  <si>
    <t>戦略的イノベーション創造プログラム</t>
    <rPh sb="0" eb="3">
      <t>センリャクテキ</t>
    </rPh>
    <rPh sb="10" eb="12">
      <t>ソウゾウ</t>
    </rPh>
    <phoneticPr fontId="2"/>
  </si>
  <si>
    <t>光・量子を活用したSociety5.0実現化技術</t>
    <rPh sb="0" eb="1">
      <t>ヒカリ</t>
    </rPh>
    <rPh sb="2" eb="4">
      <t>リョウシ</t>
    </rPh>
    <rPh sb="5" eb="7">
      <t>カツヨウ</t>
    </rPh>
    <rPh sb="19" eb="22">
      <t>ジツゲンカ</t>
    </rPh>
    <rPh sb="22" eb="24">
      <t>ギジュツ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</si>
  <si>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</si>
  <si>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t>研究題目名</t>
    <rPh sb="0" eb="2">
      <t>ケンキュウ</t>
    </rPh>
    <rPh sb="2" eb="4">
      <t>ダイモク</t>
    </rPh>
    <rPh sb="4" eb="5">
      <t>メイ</t>
    </rPh>
    <phoneticPr fontId="2"/>
  </si>
  <si>
    <t>経理様式１6</t>
    <rPh sb="0" eb="2">
      <t>ケイリ</t>
    </rPh>
    <rPh sb="2" eb="4">
      <t>ヨウシキ</t>
    </rPh>
    <phoneticPr fontId="2"/>
  </si>
  <si>
    <t>ＳＩＰ課題名</t>
    <phoneticPr fontId="4"/>
  </si>
  <si>
    <t>令和　　年度　　</t>
    <rPh sb="0" eb="2">
      <t>レイワ</t>
    </rPh>
    <phoneticPr fontId="2"/>
  </si>
  <si>
    <t>【190501】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</si>
</sst>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0_);[Red]\(#,##0.000\)"/>
    <numFmt numFmtId="178" formatCode="#,##0&quot;円&quot;"/>
    <numFmt numFmtId="179" formatCode="0.00&quot; 時間&quot;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double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dotted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38" fontId="0" fillId="0" borderId="0" xfId="1" applyFont="1" applyAlignment="1" applyProtection="1">
      <alignment horizontal="center" vertical="center" shrinkToFit="1"/>
    </xf>
    <xf numFmtId="176" fontId="0" fillId="0" borderId="0" xfId="1" applyNumberFormat="1" applyFont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177" fontId="3" fillId="0" borderId="0" xfId="0" applyNumberFormat="1" applyFont="1" applyAlignment="1" applyProtection="1">
      <alignment vertical="center"/>
    </xf>
    <xf numFmtId="176" fontId="3" fillId="0" borderId="0" xfId="0" applyNumberFormat="1" applyFont="1" applyAlignment="1" applyProtection="1">
      <alignment vertical="center"/>
    </xf>
    <xf numFmtId="0" fontId="0" fillId="4" borderId="10" xfId="0" applyFont="1" applyFill="1" applyBorder="1" applyAlignment="1" applyProtection="1">
      <alignment horizontal="center" vertical="center" wrapText="1" shrinkToFit="1"/>
    </xf>
    <xf numFmtId="0" fontId="5" fillId="4" borderId="21" xfId="0" applyFont="1" applyFill="1" applyBorder="1" applyAlignment="1" applyProtection="1">
      <alignment horizontal="center" vertical="center" wrapText="1"/>
    </xf>
    <xf numFmtId="177" fontId="5" fillId="4" borderId="5" xfId="0" applyNumberFormat="1" applyFont="1" applyFill="1" applyBorder="1" applyAlignment="1" applyProtection="1">
      <alignment horizontal="center" vertical="center" wrapText="1"/>
    </xf>
    <xf numFmtId="38" fontId="5" fillId="4" borderId="7" xfId="1" applyFont="1" applyFill="1" applyBorder="1" applyAlignment="1" applyProtection="1">
      <alignment horizontal="center" vertical="center" shrinkToFit="1"/>
    </xf>
    <xf numFmtId="38" fontId="5" fillId="4" borderId="8" xfId="1" applyFont="1" applyFill="1" applyBorder="1" applyAlignment="1" applyProtection="1">
      <alignment horizontal="center" vertical="center" shrinkToFit="1"/>
    </xf>
    <xf numFmtId="38" fontId="5" fillId="4" borderId="9" xfId="1" applyFont="1" applyFill="1" applyBorder="1" applyAlignment="1" applyProtection="1">
      <alignment horizontal="center" vertical="center" shrinkToFit="1"/>
    </xf>
    <xf numFmtId="38" fontId="5" fillId="4" borderId="9" xfId="1" applyFont="1" applyFill="1" applyBorder="1" applyAlignment="1" applyProtection="1">
      <alignment horizontal="center" vertical="center" wrapText="1"/>
    </xf>
    <xf numFmtId="38" fontId="5" fillId="4" borderId="13" xfId="1" applyFont="1" applyFill="1" applyBorder="1" applyAlignment="1" applyProtection="1">
      <alignment horizontal="center" vertical="center" wrapText="1" shrinkToFit="1"/>
    </xf>
    <xf numFmtId="0" fontId="5" fillId="0" borderId="0" xfId="0" applyFont="1" applyAlignment="1" applyProtection="1">
      <alignment horizontal="center" vertical="center"/>
    </xf>
    <xf numFmtId="9" fontId="0" fillId="2" borderId="6" xfId="2" applyFont="1" applyFill="1" applyBorder="1" applyAlignment="1" applyProtection="1">
      <alignment horizontal="center" vertical="center" shrinkToFit="1"/>
    </xf>
    <xf numFmtId="178" fontId="0" fillId="2" borderId="14" xfId="1" applyNumberFormat="1" applyFont="1" applyFill="1" applyBorder="1" applyAlignment="1" applyProtection="1">
      <alignment horizontal="center" vertical="center" shrinkToFit="1"/>
    </xf>
    <xf numFmtId="178" fontId="0" fillId="2" borderId="6" xfId="1" applyNumberFormat="1" applyFont="1" applyFill="1" applyBorder="1" applyAlignment="1" applyProtection="1">
      <alignment horizontal="center" vertical="center" shrinkToFit="1"/>
    </xf>
    <xf numFmtId="9" fontId="0" fillId="2" borderId="31" xfId="2" applyFont="1" applyFill="1" applyBorder="1" applyAlignment="1" applyProtection="1">
      <alignment horizontal="center" vertical="center" shrinkToFit="1"/>
    </xf>
    <xf numFmtId="178" fontId="0" fillId="2" borderId="32" xfId="1" applyNumberFormat="1" applyFont="1" applyFill="1" applyBorder="1" applyAlignment="1" applyProtection="1">
      <alignment horizontal="center" vertical="center" shrinkToFit="1"/>
    </xf>
    <xf numFmtId="178" fontId="0" fillId="2" borderId="19" xfId="1" applyNumberFormat="1" applyFont="1" applyFill="1" applyBorder="1" applyAlignment="1" applyProtection="1">
      <alignment horizontal="center" vertical="center" shrinkToFit="1"/>
    </xf>
    <xf numFmtId="178" fontId="0" fillId="2" borderId="28" xfId="1" applyNumberFormat="1" applyFont="1" applyFill="1" applyBorder="1" applyAlignment="1" applyProtection="1">
      <alignment horizontal="center" vertical="center" shrinkToFit="1"/>
    </xf>
    <xf numFmtId="178" fontId="0" fillId="2" borderId="20" xfId="1" applyNumberFormat="1" applyFont="1" applyFill="1" applyBorder="1" applyAlignment="1" applyProtection="1">
      <alignment horizontal="center" vertical="center" shrinkToFit="1"/>
    </xf>
    <xf numFmtId="178" fontId="0" fillId="2" borderId="29" xfId="1" applyNumberFormat="1" applyFont="1" applyFill="1" applyBorder="1" applyAlignment="1" applyProtection="1">
      <alignment horizontal="center" vertical="center" shrinkToFit="1"/>
    </xf>
    <xf numFmtId="38" fontId="0" fillId="0" borderId="0" xfId="1" applyFont="1" applyAlignment="1" applyProtection="1">
      <alignment horizontal="center" vertical="center"/>
    </xf>
    <xf numFmtId="176" fontId="0" fillId="0" borderId="0" xfId="1" applyNumberFormat="1" applyFont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  <protection locked="0"/>
    </xf>
    <xf numFmtId="178" fontId="0" fillId="3" borderId="11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2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4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17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16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18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left" vertical="center" shrinkToFit="1"/>
    </xf>
    <xf numFmtId="0" fontId="0" fillId="0" borderId="0" xfId="0" applyFont="1" applyAlignment="1" applyProtection="1">
      <alignment horizontal="center" vertical="center" shrinkToFit="1"/>
    </xf>
    <xf numFmtId="177" fontId="0" fillId="0" borderId="0" xfId="0" applyNumberFormat="1" applyFont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177" fontId="0" fillId="0" borderId="0" xfId="0" applyNumberFormat="1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indent="1"/>
    </xf>
    <xf numFmtId="176" fontId="7" fillId="0" borderId="0" xfId="0" applyNumberFormat="1" applyFont="1" applyBorder="1" applyAlignment="1" applyProtection="1">
      <alignment horizontal="left" indent="1"/>
    </xf>
    <xf numFmtId="0" fontId="8" fillId="0" borderId="0" xfId="0" applyFont="1" applyProtection="1"/>
    <xf numFmtId="0" fontId="7" fillId="0" borderId="0" xfId="0" applyFont="1" applyBorder="1" applyAlignment="1" applyProtection="1">
      <alignment horizontal="left" vertical="center" indent="1"/>
    </xf>
    <xf numFmtId="0" fontId="7" fillId="0" borderId="1" xfId="0" applyFont="1" applyBorder="1" applyAlignment="1" applyProtection="1">
      <alignment horizontal="center" vertical="center" shrinkToFit="1"/>
    </xf>
    <xf numFmtId="176" fontId="7" fillId="0" borderId="0" xfId="0" applyNumberFormat="1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/>
    </xf>
    <xf numFmtId="0" fontId="5" fillId="4" borderId="8" xfId="0" applyFont="1" applyFill="1" applyBorder="1" applyAlignment="1" applyProtection="1">
      <alignment horizontal="center" vertical="center" wrapText="1"/>
    </xf>
    <xf numFmtId="176" fontId="5" fillId="4" borderId="5" xfId="1" applyNumberFormat="1" applyFont="1" applyFill="1" applyBorder="1" applyAlignment="1" applyProtection="1">
      <alignment horizontal="center" vertical="center" wrapText="1" shrinkToFit="1"/>
    </xf>
    <xf numFmtId="179" fontId="0" fillId="3" borderId="3" xfId="0" applyNumberFormat="1" applyFont="1" applyFill="1" applyBorder="1" applyAlignment="1" applyProtection="1">
      <alignment horizontal="center" vertical="center" shrinkToFit="1"/>
      <protection locked="0"/>
    </xf>
    <xf numFmtId="179" fontId="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</xf>
    <xf numFmtId="179" fontId="0" fillId="2" borderId="30" xfId="0" applyNumberFormat="1" applyFont="1" applyFill="1" applyBorder="1" applyAlignment="1" applyProtection="1">
      <alignment horizontal="center" vertical="center" shrinkToFit="1"/>
    </xf>
    <xf numFmtId="179" fontId="0" fillId="2" borderId="19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77" fontId="5" fillId="0" borderId="0" xfId="0" applyNumberFormat="1" applyFont="1" applyAlignment="1" applyProtection="1">
      <alignment horizontal="left" vertical="center"/>
    </xf>
    <xf numFmtId="38" fontId="5" fillId="0" borderId="0" xfId="1" applyFont="1" applyAlignment="1" applyProtection="1">
      <alignment horizontal="left" vertical="center"/>
    </xf>
    <xf numFmtId="176" fontId="5" fillId="0" borderId="0" xfId="1" applyNumberFormat="1" applyFont="1" applyAlignment="1" applyProtection="1">
      <alignment horizontal="left" vertical="center"/>
    </xf>
    <xf numFmtId="177" fontId="5" fillId="0" borderId="0" xfId="0" applyNumberFormat="1" applyFont="1" applyAlignment="1" applyProtection="1">
      <alignment horizontal="center" vertical="center"/>
    </xf>
    <xf numFmtId="38" fontId="5" fillId="0" borderId="0" xfId="1" applyFont="1" applyAlignment="1" applyProtection="1">
      <alignment horizontal="center" vertical="center"/>
    </xf>
    <xf numFmtId="176" fontId="5" fillId="0" borderId="0" xfId="1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shrinkToFit="1"/>
    </xf>
    <xf numFmtId="177" fontId="5" fillId="0" borderId="0" xfId="0" applyNumberFormat="1" applyFont="1" applyAlignment="1" applyProtection="1">
      <alignment horizontal="center" vertical="center" shrinkToFit="1"/>
    </xf>
    <xf numFmtId="38" fontId="5" fillId="0" borderId="0" xfId="1" applyFont="1" applyAlignment="1" applyProtection="1">
      <alignment horizontal="center" vertical="center" shrinkToFit="1"/>
    </xf>
    <xf numFmtId="176" fontId="5" fillId="0" borderId="0" xfId="1" applyNumberFormat="1" applyFont="1" applyAlignment="1" applyProtection="1">
      <alignment horizontal="center" vertical="center" shrinkToFit="1"/>
    </xf>
    <xf numFmtId="177" fontId="0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 applyProtection="1">
      <alignment horizontal="right" vertical="center"/>
    </xf>
    <xf numFmtId="0" fontId="0" fillId="3" borderId="25" xfId="0" applyFont="1" applyFill="1" applyBorder="1" applyAlignment="1" applyProtection="1">
      <alignment horizontal="left" vertical="center"/>
      <protection locked="0"/>
    </xf>
    <xf numFmtId="0" fontId="0" fillId="3" borderId="26" xfId="0" applyFont="1" applyFill="1" applyBorder="1" applyAlignment="1" applyProtection="1">
      <alignment horizontal="left" vertical="center"/>
      <protection locked="0"/>
    </xf>
    <xf numFmtId="0" fontId="0" fillId="3" borderId="27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5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topLeftCell="B1" zoomScale="75" zoomScaleNormal="75" zoomScaleSheetLayoutView="75" workbookViewId="0">
      <selection activeCell="B1" sqref="B1"/>
    </sheetView>
  </sheetViews>
  <sheetFormatPr defaultRowHeight="13.5" x14ac:dyDescent="0.15"/>
  <cols>
    <col min="1" max="3" width="20.625" style="34" customWidth="1"/>
    <col min="4" max="4" width="20.625" style="35" customWidth="1"/>
    <col min="5" max="10" width="20.625" style="1" customWidth="1"/>
    <col min="11" max="11" width="20.625" style="2" customWidth="1"/>
    <col min="12" max="12" width="9" style="36"/>
    <col min="13" max="13" width="0" style="57" hidden="1" customWidth="1"/>
    <col min="14" max="17" width="0" style="36" hidden="1" customWidth="1"/>
    <col min="18" max="16384" width="9" style="36"/>
  </cols>
  <sheetData>
    <row r="1" spans="1:13" ht="30" customHeight="1" x14ac:dyDescent="0.15">
      <c r="A1" s="33" t="s">
        <v>49</v>
      </c>
      <c r="M1" s="70" t="s">
        <v>20</v>
      </c>
    </row>
    <row r="2" spans="1:13" ht="30" customHeight="1" x14ac:dyDescent="0.15">
      <c r="A2" s="3"/>
      <c r="B2" s="3"/>
      <c r="C2" s="3"/>
      <c r="D2" s="4"/>
      <c r="E2" s="26" t="s">
        <v>51</v>
      </c>
      <c r="F2" s="83" t="s">
        <v>8</v>
      </c>
      <c r="G2" s="83"/>
      <c r="H2" s="3"/>
      <c r="I2" s="3"/>
      <c r="J2" s="3"/>
      <c r="K2" s="5"/>
      <c r="M2" s="70" t="s">
        <v>23</v>
      </c>
    </row>
    <row r="3" spans="1:13" ht="30" customHeight="1" x14ac:dyDescent="0.15">
      <c r="A3" s="37"/>
      <c r="B3" s="37"/>
      <c r="C3" s="37"/>
      <c r="D3" s="38"/>
      <c r="M3" s="70" t="s">
        <v>24</v>
      </c>
    </row>
    <row r="4" spans="1:13" s="44" customFormat="1" ht="30" customHeight="1" x14ac:dyDescent="0.15">
      <c r="A4" s="39" t="s">
        <v>9</v>
      </c>
      <c r="B4" s="77"/>
      <c r="C4" s="78"/>
      <c r="D4" s="79"/>
      <c r="E4" s="40"/>
      <c r="F4" s="41"/>
      <c r="G4" s="41"/>
      <c r="H4" s="41"/>
      <c r="I4" s="41"/>
      <c r="J4" s="42"/>
      <c r="K4" s="43"/>
      <c r="M4" s="70" t="s">
        <v>25</v>
      </c>
    </row>
    <row r="5" spans="1:13" s="44" customFormat="1" ht="30" customHeight="1" x14ac:dyDescent="0.15">
      <c r="A5" s="39" t="s">
        <v>19</v>
      </c>
      <c r="B5" s="77"/>
      <c r="C5" s="78"/>
      <c r="D5" s="79"/>
      <c r="E5" s="41"/>
      <c r="F5" s="41"/>
      <c r="G5" s="41"/>
      <c r="H5" s="41"/>
      <c r="I5" s="41"/>
      <c r="J5" s="42"/>
      <c r="K5" s="43"/>
      <c r="M5" s="70" t="s">
        <v>26</v>
      </c>
    </row>
    <row r="6" spans="1:13" s="44" customFormat="1" ht="30" customHeight="1" x14ac:dyDescent="0.15">
      <c r="A6" s="39" t="s">
        <v>44</v>
      </c>
      <c r="B6" s="84" t="s">
        <v>45</v>
      </c>
      <c r="C6" s="85"/>
      <c r="D6" s="86"/>
      <c r="E6" s="45"/>
      <c r="F6" s="45"/>
      <c r="G6" s="45"/>
      <c r="H6" s="45"/>
      <c r="I6" s="42"/>
      <c r="J6" s="42"/>
      <c r="K6" s="43"/>
      <c r="M6" s="57" t="s">
        <v>27</v>
      </c>
    </row>
    <row r="7" spans="1:13" s="44" customFormat="1" ht="30" customHeight="1" x14ac:dyDescent="0.15">
      <c r="A7" s="39" t="s">
        <v>50</v>
      </c>
      <c r="B7" s="84" t="s">
        <v>46</v>
      </c>
      <c r="C7" s="85"/>
      <c r="D7" s="86"/>
      <c r="E7" s="45"/>
      <c r="F7" s="45"/>
      <c r="G7" s="45"/>
      <c r="H7" s="45"/>
      <c r="I7" s="42"/>
      <c r="J7" s="42"/>
      <c r="K7" s="43"/>
      <c r="M7" s="57"/>
    </row>
    <row r="8" spans="1:13" s="44" customFormat="1" ht="30" customHeight="1" x14ac:dyDescent="0.15">
      <c r="A8" s="46" t="s">
        <v>47</v>
      </c>
      <c r="B8" s="77"/>
      <c r="C8" s="78"/>
      <c r="D8" s="78"/>
      <c r="E8" s="40"/>
      <c r="F8" s="41"/>
      <c r="G8" s="41"/>
      <c r="H8" s="41"/>
      <c r="I8" s="41"/>
      <c r="J8" s="41"/>
      <c r="K8" s="47"/>
      <c r="M8" s="57" t="s">
        <v>28</v>
      </c>
    </row>
    <row r="9" spans="1:13" s="44" customFormat="1" ht="30" customHeight="1" thickBot="1" x14ac:dyDescent="0.2">
      <c r="A9" s="46" t="s">
        <v>48</v>
      </c>
      <c r="B9" s="80"/>
      <c r="C9" s="81"/>
      <c r="D9" s="82"/>
      <c r="E9" s="41"/>
      <c r="F9" s="41"/>
      <c r="G9" s="41"/>
      <c r="H9" s="41"/>
      <c r="I9" s="41"/>
      <c r="J9" s="41"/>
      <c r="K9" s="47"/>
      <c r="M9" s="58" t="s">
        <v>29</v>
      </c>
    </row>
    <row r="10" spans="1:13" ht="30" customHeight="1" thickTop="1" thickBot="1" x14ac:dyDescent="0.2">
      <c r="A10" s="48" t="s">
        <v>16</v>
      </c>
      <c r="B10" s="74"/>
      <c r="C10" s="75"/>
      <c r="D10" s="76"/>
      <c r="E10" s="49"/>
      <c r="M10" s="57" t="s">
        <v>30</v>
      </c>
    </row>
    <row r="11" spans="1:13" ht="30" customHeight="1" thickTop="1" thickBot="1" x14ac:dyDescent="0.2">
      <c r="A11" s="33"/>
      <c r="M11" s="57" t="s">
        <v>31</v>
      </c>
    </row>
    <row r="12" spans="1:13" s="14" customFormat="1" ht="30" customHeight="1" thickTop="1" x14ac:dyDescent="0.15">
      <c r="A12" s="6" t="s">
        <v>7</v>
      </c>
      <c r="B12" s="7" t="s">
        <v>1</v>
      </c>
      <c r="C12" s="50" t="s">
        <v>10</v>
      </c>
      <c r="D12" s="8" t="s">
        <v>3</v>
      </c>
      <c r="E12" s="9" t="s">
        <v>21</v>
      </c>
      <c r="F12" s="10" t="s">
        <v>22</v>
      </c>
      <c r="G12" s="10" t="s">
        <v>15</v>
      </c>
      <c r="H12" s="11" t="s">
        <v>4</v>
      </c>
      <c r="I12" s="12" t="s">
        <v>5</v>
      </c>
      <c r="J12" s="13" t="s">
        <v>2</v>
      </c>
      <c r="K12" s="51" t="s">
        <v>11</v>
      </c>
      <c r="M12" s="57" t="s">
        <v>32</v>
      </c>
    </row>
    <row r="13" spans="1:13" ht="30" customHeight="1" x14ac:dyDescent="0.15">
      <c r="A13" s="71"/>
      <c r="B13" s="52"/>
      <c r="C13" s="53"/>
      <c r="D13" s="15" t="str">
        <f t="shared" ref="D13:D15" si="0">IF(AND(B13="",C13=""),"",ROUND(C13/B13,2))</f>
        <v/>
      </c>
      <c r="E13" s="27"/>
      <c r="F13" s="28"/>
      <c r="G13" s="28"/>
      <c r="H13" s="29"/>
      <c r="I13" s="29"/>
      <c r="J13" s="16" t="str">
        <f>IF(E13="","",SUM(E13:I13))</f>
        <v/>
      </c>
      <c r="K13" s="17" t="str">
        <f>IF(J13="","",ROUNDUP(J13*D13,0))</f>
        <v/>
      </c>
      <c r="M13" s="57" t="s">
        <v>33</v>
      </c>
    </row>
    <row r="14" spans="1:13" ht="30" customHeight="1" x14ac:dyDescent="0.15">
      <c r="A14" s="71"/>
      <c r="B14" s="52"/>
      <c r="C14" s="53"/>
      <c r="D14" s="15" t="str">
        <f t="shared" si="0"/>
        <v/>
      </c>
      <c r="E14" s="27"/>
      <c r="F14" s="28"/>
      <c r="G14" s="28"/>
      <c r="H14" s="29"/>
      <c r="I14" s="29"/>
      <c r="J14" s="16" t="str">
        <f>IF(E14="","",SUM(E14:I14))</f>
        <v/>
      </c>
      <c r="K14" s="17" t="str">
        <f>IF(J14="","",ROUNDUP(J14*D14,0))</f>
        <v/>
      </c>
      <c r="M14" s="57" t="s">
        <v>34</v>
      </c>
    </row>
    <row r="15" spans="1:13" ht="30" customHeight="1" x14ac:dyDescent="0.15">
      <c r="A15" s="71"/>
      <c r="B15" s="52"/>
      <c r="C15" s="53"/>
      <c r="D15" s="15" t="str">
        <f t="shared" si="0"/>
        <v/>
      </c>
      <c r="E15" s="27"/>
      <c r="F15" s="28"/>
      <c r="G15" s="28"/>
      <c r="H15" s="29"/>
      <c r="I15" s="29"/>
      <c r="J15" s="16" t="str">
        <f t="shared" ref="J15:J26" si="1">IF(E15="","",SUM(E15:I15))</f>
        <v/>
      </c>
      <c r="K15" s="17" t="str">
        <f t="shared" ref="K15:K26" si="2">IF(J15="","",ROUNDUP(J15*D15,0))</f>
        <v/>
      </c>
      <c r="M15" s="57" t="s">
        <v>35</v>
      </c>
    </row>
    <row r="16" spans="1:13" ht="30" customHeight="1" x14ac:dyDescent="0.15">
      <c r="A16" s="71"/>
      <c r="B16" s="52"/>
      <c r="C16" s="53"/>
      <c r="D16" s="15" t="str">
        <f>IF(AND(B16="",C16=""),"",ROUND(C16/B16,2))</f>
        <v/>
      </c>
      <c r="E16" s="27"/>
      <c r="F16" s="28"/>
      <c r="G16" s="28"/>
      <c r="H16" s="29"/>
      <c r="I16" s="29"/>
      <c r="J16" s="16" t="str">
        <f t="shared" si="1"/>
        <v/>
      </c>
      <c r="K16" s="17" t="str">
        <f t="shared" si="2"/>
        <v/>
      </c>
      <c r="M16" s="57" t="s">
        <v>36</v>
      </c>
    </row>
    <row r="17" spans="1:13" ht="30" customHeight="1" x14ac:dyDescent="0.15">
      <c r="A17" s="71"/>
      <c r="B17" s="52"/>
      <c r="C17" s="53"/>
      <c r="D17" s="15" t="str">
        <f t="shared" ref="D17:D26" si="3">IF(AND(B17="",C17=""),"",ROUND(C17/B17,2))</f>
        <v/>
      </c>
      <c r="E17" s="27"/>
      <c r="F17" s="28"/>
      <c r="G17" s="28"/>
      <c r="H17" s="29"/>
      <c r="I17" s="29"/>
      <c r="J17" s="16" t="str">
        <f t="shared" si="1"/>
        <v/>
      </c>
      <c r="K17" s="17" t="str">
        <f t="shared" si="2"/>
        <v/>
      </c>
      <c r="M17" s="57" t="s">
        <v>37</v>
      </c>
    </row>
    <row r="18" spans="1:13" ht="30" customHeight="1" x14ac:dyDescent="0.15">
      <c r="A18" s="71"/>
      <c r="B18" s="52"/>
      <c r="C18" s="53"/>
      <c r="D18" s="15" t="str">
        <f t="shared" si="3"/>
        <v/>
      </c>
      <c r="E18" s="27"/>
      <c r="F18" s="28"/>
      <c r="G18" s="28"/>
      <c r="H18" s="29"/>
      <c r="I18" s="29"/>
      <c r="J18" s="16" t="str">
        <f t="shared" si="1"/>
        <v/>
      </c>
      <c r="K18" s="17" t="str">
        <f t="shared" si="2"/>
        <v/>
      </c>
      <c r="M18" s="57" t="s">
        <v>38</v>
      </c>
    </row>
    <row r="19" spans="1:13" ht="30" customHeight="1" x14ac:dyDescent="0.15">
      <c r="A19" s="71"/>
      <c r="B19" s="52"/>
      <c r="C19" s="53"/>
      <c r="D19" s="15" t="str">
        <f t="shared" si="3"/>
        <v/>
      </c>
      <c r="E19" s="27"/>
      <c r="F19" s="28"/>
      <c r="G19" s="28"/>
      <c r="H19" s="29"/>
      <c r="I19" s="29"/>
      <c r="J19" s="16" t="str">
        <f t="shared" si="1"/>
        <v/>
      </c>
      <c r="K19" s="17" t="str">
        <f t="shared" si="2"/>
        <v/>
      </c>
      <c r="M19" s="57" t="s">
        <v>39</v>
      </c>
    </row>
    <row r="20" spans="1:13" ht="30" customHeight="1" x14ac:dyDescent="0.15">
      <c r="A20" s="71"/>
      <c r="B20" s="52"/>
      <c r="C20" s="53"/>
      <c r="D20" s="15" t="str">
        <f t="shared" si="3"/>
        <v/>
      </c>
      <c r="E20" s="27"/>
      <c r="F20" s="28"/>
      <c r="G20" s="28"/>
      <c r="H20" s="29"/>
      <c r="I20" s="29"/>
      <c r="J20" s="16" t="str">
        <f t="shared" si="1"/>
        <v/>
      </c>
      <c r="K20" s="17" t="str">
        <f t="shared" si="2"/>
        <v/>
      </c>
      <c r="M20" s="57" t="s">
        <v>40</v>
      </c>
    </row>
    <row r="21" spans="1:13" ht="30" customHeight="1" x14ac:dyDescent="0.15">
      <c r="A21" s="71"/>
      <c r="B21" s="52"/>
      <c r="C21" s="53"/>
      <c r="D21" s="15" t="str">
        <f t="shared" si="3"/>
        <v/>
      </c>
      <c r="E21" s="27"/>
      <c r="F21" s="28"/>
      <c r="G21" s="28"/>
      <c r="H21" s="29"/>
      <c r="I21" s="29"/>
      <c r="J21" s="16" t="str">
        <f t="shared" si="1"/>
        <v/>
      </c>
      <c r="K21" s="17" t="str">
        <f t="shared" si="2"/>
        <v/>
      </c>
      <c r="M21" s="57" t="s">
        <v>41</v>
      </c>
    </row>
    <row r="22" spans="1:13" ht="30" customHeight="1" x14ac:dyDescent="0.15">
      <c r="A22" s="71"/>
      <c r="B22" s="52"/>
      <c r="C22" s="53"/>
      <c r="D22" s="15" t="str">
        <f t="shared" si="3"/>
        <v/>
      </c>
      <c r="E22" s="27"/>
      <c r="F22" s="28"/>
      <c r="G22" s="28"/>
      <c r="H22" s="29"/>
      <c r="I22" s="29"/>
      <c r="J22" s="16" t="str">
        <f t="shared" si="1"/>
        <v/>
      </c>
      <c r="K22" s="17" t="str">
        <f t="shared" si="2"/>
        <v/>
      </c>
      <c r="M22" s="58" t="s">
        <v>42</v>
      </c>
    </row>
    <row r="23" spans="1:13" ht="30" customHeight="1" x14ac:dyDescent="0.15">
      <c r="A23" s="71"/>
      <c r="B23" s="52"/>
      <c r="C23" s="53"/>
      <c r="D23" s="15" t="str">
        <f t="shared" si="3"/>
        <v/>
      </c>
      <c r="E23" s="27"/>
      <c r="F23" s="28"/>
      <c r="G23" s="28"/>
      <c r="H23" s="29"/>
      <c r="I23" s="29"/>
      <c r="J23" s="16" t="str">
        <f t="shared" si="1"/>
        <v/>
      </c>
      <c r="K23" s="17" t="str">
        <f t="shared" si="2"/>
        <v/>
      </c>
      <c r="M23" s="58" t="s">
        <v>43</v>
      </c>
    </row>
    <row r="24" spans="1:13" ht="30" customHeight="1" x14ac:dyDescent="0.15">
      <c r="A24" s="71"/>
      <c r="B24" s="52"/>
      <c r="C24" s="53"/>
      <c r="D24" s="15" t="str">
        <f t="shared" si="3"/>
        <v/>
      </c>
      <c r="E24" s="27"/>
      <c r="F24" s="28"/>
      <c r="G24" s="28"/>
      <c r="H24" s="29"/>
      <c r="I24" s="29"/>
      <c r="J24" s="16" t="str">
        <f t="shared" si="1"/>
        <v/>
      </c>
      <c r="K24" s="17" t="str">
        <f t="shared" si="2"/>
        <v/>
      </c>
    </row>
    <row r="25" spans="1:13" ht="30" customHeight="1" x14ac:dyDescent="0.15">
      <c r="A25" s="71"/>
      <c r="B25" s="52"/>
      <c r="C25" s="53"/>
      <c r="D25" s="15" t="str">
        <f t="shared" si="3"/>
        <v/>
      </c>
      <c r="E25" s="27"/>
      <c r="F25" s="28"/>
      <c r="G25" s="28"/>
      <c r="H25" s="29"/>
      <c r="I25" s="29"/>
      <c r="J25" s="16" t="str">
        <f t="shared" si="1"/>
        <v/>
      </c>
      <c r="K25" s="17" t="str">
        <f t="shared" si="2"/>
        <v/>
      </c>
    </row>
    <row r="26" spans="1:13" ht="30" customHeight="1" thickBot="1" x14ac:dyDescent="0.2">
      <c r="A26" s="72"/>
      <c r="B26" s="52"/>
      <c r="C26" s="53"/>
      <c r="D26" s="15" t="str">
        <f t="shared" si="3"/>
        <v/>
      </c>
      <c r="E26" s="30"/>
      <c r="F26" s="31"/>
      <c r="G26" s="31"/>
      <c r="H26" s="32"/>
      <c r="I26" s="32"/>
      <c r="J26" s="16" t="str">
        <f t="shared" si="1"/>
        <v/>
      </c>
      <c r="K26" s="17" t="str">
        <f t="shared" si="2"/>
        <v/>
      </c>
    </row>
    <row r="27" spans="1:13" ht="30" customHeight="1" thickTop="1" thickBot="1" x14ac:dyDescent="0.2">
      <c r="A27" s="54" t="s">
        <v>0</v>
      </c>
      <c r="B27" s="55">
        <f>SUM(B13:B26)</f>
        <v>0</v>
      </c>
      <c r="C27" s="56">
        <f>SUM(C13:C26)</f>
        <v>0</v>
      </c>
      <c r="D27" s="18" t="e">
        <f>ROUND(C27/B27,2)</f>
        <v>#DIV/0!</v>
      </c>
      <c r="E27" s="19">
        <f>SUM(E13:E26)</f>
        <v>0</v>
      </c>
      <c r="F27" s="20">
        <f t="shared" ref="F27:I27" si="4">SUM(F13:F26)</f>
        <v>0</v>
      </c>
      <c r="G27" s="20">
        <f t="shared" si="4"/>
        <v>0</v>
      </c>
      <c r="H27" s="20">
        <f t="shared" si="4"/>
        <v>0</v>
      </c>
      <c r="I27" s="21">
        <f t="shared" si="4"/>
        <v>0</v>
      </c>
      <c r="J27" s="22">
        <f>SUM(E27:I27)</f>
        <v>0</v>
      </c>
      <c r="K27" s="23">
        <f>SUM(K13:K26)</f>
        <v>0</v>
      </c>
      <c r="M27" s="58"/>
    </row>
    <row r="28" spans="1:13" s="58" customFormat="1" ht="30" customHeight="1" thickTop="1" x14ac:dyDescent="0.15">
      <c r="A28" s="57" t="s">
        <v>6</v>
      </c>
      <c r="D28" s="59"/>
      <c r="E28" s="60"/>
      <c r="F28" s="60"/>
      <c r="G28" s="60"/>
      <c r="H28" s="60"/>
      <c r="I28" s="60"/>
      <c r="J28" s="60"/>
      <c r="K28" s="61"/>
    </row>
    <row r="29" spans="1:13" s="14" customFormat="1" ht="30" customHeight="1" x14ac:dyDescent="0.15">
      <c r="A29" s="58" t="s">
        <v>13</v>
      </c>
      <c r="D29" s="62"/>
      <c r="E29" s="63"/>
      <c r="F29" s="63"/>
      <c r="G29" s="63"/>
      <c r="H29" s="63"/>
      <c r="I29" s="63"/>
      <c r="J29" s="63"/>
      <c r="K29" s="64"/>
      <c r="M29" s="58"/>
    </row>
    <row r="30" spans="1:13" s="14" customFormat="1" ht="30" customHeight="1" x14ac:dyDescent="0.15">
      <c r="A30" s="58" t="s">
        <v>14</v>
      </c>
      <c r="D30" s="62"/>
      <c r="E30" s="63"/>
      <c r="F30" s="63"/>
      <c r="G30" s="63"/>
      <c r="H30" s="63"/>
      <c r="I30" s="63"/>
      <c r="J30" s="63"/>
      <c r="K30" s="64"/>
      <c r="M30" s="57"/>
    </row>
    <row r="31" spans="1:13" s="14" customFormat="1" ht="30" customHeight="1" x14ac:dyDescent="0.15">
      <c r="A31" s="58" t="s">
        <v>17</v>
      </c>
      <c r="B31" s="65"/>
      <c r="C31" s="65"/>
      <c r="D31" s="66"/>
      <c r="E31" s="67"/>
      <c r="F31" s="67"/>
      <c r="G31" s="67"/>
      <c r="H31" s="67"/>
      <c r="I31" s="67"/>
      <c r="J31" s="67"/>
      <c r="K31" s="68"/>
      <c r="M31" s="57"/>
    </row>
    <row r="32" spans="1:13" s="14" customFormat="1" ht="30" customHeight="1" x14ac:dyDescent="0.15">
      <c r="A32" s="58" t="s">
        <v>12</v>
      </c>
      <c r="D32" s="62"/>
      <c r="E32" s="63"/>
      <c r="F32" s="63"/>
      <c r="G32" s="63"/>
      <c r="H32" s="63"/>
      <c r="I32" s="63"/>
      <c r="J32" s="63"/>
      <c r="K32" s="64"/>
      <c r="M32" s="57"/>
    </row>
    <row r="33" spans="1:11" ht="30" customHeight="1" x14ac:dyDescent="0.15">
      <c r="A33" s="58" t="s">
        <v>18</v>
      </c>
      <c r="B33" s="57"/>
      <c r="C33" s="36"/>
      <c r="D33" s="69"/>
      <c r="E33" s="24"/>
      <c r="F33" s="24"/>
      <c r="G33" s="24"/>
      <c r="H33" s="24"/>
      <c r="I33" s="24"/>
      <c r="J33" s="24"/>
      <c r="K33" s="73" t="s">
        <v>52</v>
      </c>
    </row>
    <row r="34" spans="1:11" ht="30" customHeight="1" x14ac:dyDescent="0.15">
      <c r="A34" s="36"/>
      <c r="B34" s="36"/>
      <c r="C34" s="36"/>
      <c r="D34" s="69"/>
      <c r="E34" s="24"/>
      <c r="F34" s="24"/>
      <c r="G34" s="24"/>
      <c r="H34" s="24"/>
      <c r="I34" s="24"/>
      <c r="J34" s="24"/>
      <c r="K34" s="25"/>
    </row>
    <row r="35" spans="1:11" ht="30" customHeight="1" x14ac:dyDescent="0.15">
      <c r="A35" s="36"/>
      <c r="B35" s="36"/>
      <c r="C35" s="36"/>
      <c r="D35" s="69"/>
      <c r="E35" s="24"/>
      <c r="F35" s="24"/>
      <c r="G35" s="24"/>
      <c r="H35" s="24"/>
      <c r="I35" s="24"/>
      <c r="J35" s="24"/>
      <c r="K35" s="25"/>
    </row>
    <row r="36" spans="1:11" ht="30" customHeight="1" x14ac:dyDescent="0.15"/>
    <row r="37" spans="1:11" ht="30" customHeight="1" x14ac:dyDescent="0.15"/>
    <row r="38" spans="1:11" ht="30" customHeight="1" x14ac:dyDescent="0.15"/>
    <row r="39" spans="1:11" ht="30" customHeight="1" x14ac:dyDescent="0.15"/>
    <row r="40" spans="1:11" ht="30" customHeight="1" x14ac:dyDescent="0.15"/>
    <row r="41" spans="1:11" ht="30" customHeight="1" x14ac:dyDescent="0.15"/>
    <row r="42" spans="1:11" ht="30" customHeight="1" x14ac:dyDescent="0.15"/>
    <row r="43" spans="1:11" ht="30" customHeight="1" x14ac:dyDescent="0.15"/>
    <row r="44" spans="1:11" ht="30" customHeight="1" x14ac:dyDescent="0.15"/>
    <row r="45" spans="1:11" ht="30" customHeight="1" x14ac:dyDescent="0.15"/>
    <row r="46" spans="1:11" ht="30" customHeight="1" x14ac:dyDescent="0.15"/>
    <row r="47" spans="1:11" ht="30" customHeight="1" x14ac:dyDescent="0.15"/>
    <row r="48" spans="1:11" ht="30" customHeight="1" x14ac:dyDescent="0.15"/>
    <row r="49" ht="30" customHeight="1" x14ac:dyDescent="0.15"/>
  </sheetData>
  <sheetProtection formatCells="0" formatColumns="0" formatRows="0" autoFilter="0"/>
  <mergeCells count="8">
    <mergeCell ref="B10:D10"/>
    <mergeCell ref="B4:D4"/>
    <mergeCell ref="B8:D8"/>
    <mergeCell ref="B9:D9"/>
    <mergeCell ref="F2:G2"/>
    <mergeCell ref="B5:D5"/>
    <mergeCell ref="B6:D6"/>
    <mergeCell ref="B7:D7"/>
  </mergeCells>
  <phoneticPr fontId="2"/>
  <dataValidations count="1">
    <dataValidation type="list" allowBlank="1" showInputMessage="1" showErrorMessage="1" sqref="WUJ6:WUK7 HX6:HY7 RT6:RU7 ABP6:ABQ7 ALL6:ALM7 AVH6:AVI7 BFD6:BFE7 BOZ6:BPA7 BYV6:BYW7 CIR6:CIS7 CSN6:CSO7 DCJ6:DCK7 DMF6:DMG7 DWB6:DWC7 EFX6:EFY7 EPT6:EPU7 EZP6:EZQ7 FJL6:FJM7 FTH6:FTI7 GDD6:GDE7 GMZ6:GNA7 GWV6:GWW7 HGR6:HGS7 HQN6:HQO7 IAJ6:IAK7 IKF6:IKG7 IUB6:IUC7 JDX6:JDY7 JNT6:JNU7 JXP6:JXQ7 KHL6:KHM7 KRH6:KRI7 LBD6:LBE7 LKZ6:LLA7 LUV6:LUW7 MER6:MES7 MON6:MOO7 MYJ6:MYK7 NIF6:NIG7 NSB6:NSC7 OBX6:OBY7 OLT6:OLU7 OVP6:OVQ7 PFL6:PFM7 PPH6:PPI7 PZD6:PZE7 QIZ6:QJA7 QSV6:QSW7 RCR6:RCS7 RMN6:RMO7 RWJ6:RWK7 SGF6:SGG7 SQB6:SQC7 SZX6:SZY7 TJT6:TJU7 TTP6:TTQ7 UDL6:UDM7 UNH6:UNI7 UXD6:UXE7 VGZ6:VHA7 VQV6:VQW7 WAR6:WAS7 WKN6:WKO7" xr:uid="{00000000-0002-0000-0000-000000000000}">
      <formula1>"ＣＲＥＳＴ,さきがけ,ＡＬＣＡ,社会技術,その他"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</vt:lpstr>
      <vt:lpstr>人件費精算書!Print_Area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qst</dc:creator>
  <cp:lastModifiedBy>qst</cp:lastModifiedBy>
  <cp:lastPrinted>2016-07-20T01:32:16Z</cp:lastPrinted>
  <dcterms:created xsi:type="dcterms:W3CDTF">2012-12-10T11:29:10Z</dcterms:created>
  <dcterms:modified xsi:type="dcterms:W3CDTF">2019-04-22T06:13:36Z</dcterms:modified>
</cp:coreProperties>
</file>