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改定作業中\"/>
    </mc:Choice>
  </mc:AlternateContent>
  <bookViews>
    <workbookView xWindow="0" yWindow="0" windowWidth="28800" windowHeight="12450" tabRatio="941"/>
  </bookViews>
  <sheets>
    <sheet name="研究責任者入力用・量研提出用フォーム " sheetId="15" r:id="rId1"/>
    <sheet name="参画企業入力用・仮集計用フォーム" sheetId="16" r:id="rId2"/>
  </sheets>
  <definedNames>
    <definedName name="_xlnm.Print_Area" localSheetId="0">'研究責任者入力用・量研提出用フォーム '!$A$1:$L$41</definedName>
    <definedName name="_xlnm.Print_Area" localSheetId="1">参画企業入力用・仮集計用フォーム!$A$1:$K$24</definedName>
    <definedName name="_xlnm.Print_Titles" localSheetId="0">'研究責任者入力用・量研提出用フォーム '!$10:$10</definedName>
  </definedNames>
  <calcPr calcId="152511" iterate="1" iterateDelta="1.0000000000000001E-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" i="15" l="1"/>
  <c r="K25" i="15"/>
  <c r="K35" i="15" s="1"/>
  <c r="K8" i="15" s="1"/>
  <c r="K23" i="15"/>
  <c r="K26" i="15"/>
  <c r="K22" i="15"/>
  <c r="K21" i="15"/>
  <c r="K20" i="15"/>
  <c r="K19" i="15"/>
  <c r="K17" i="15"/>
  <c r="K16" i="15"/>
  <c r="K15" i="15"/>
  <c r="K14" i="15"/>
  <c r="K13" i="15"/>
  <c r="K12" i="15"/>
  <c r="G17" i="16" l="1"/>
  <c r="G16" i="16"/>
  <c r="G15" i="16"/>
  <c r="G14" i="16"/>
  <c r="G13" i="16"/>
  <c r="J12" i="16"/>
  <c r="H35" i="15"/>
  <c r="I23" i="15"/>
  <c r="H23" i="15"/>
  <c r="I22" i="15"/>
  <c r="H22" i="15"/>
  <c r="I21" i="15"/>
  <c r="I20" i="15"/>
  <c r="I19" i="15"/>
  <c r="I17" i="15"/>
  <c r="H17" i="15"/>
  <c r="I16" i="15"/>
  <c r="I15" i="15"/>
  <c r="I14" i="15"/>
  <c r="I13" i="15"/>
  <c r="H12" i="15"/>
  <c r="I12" i="15" s="1"/>
  <c r="J23" i="15"/>
  <c r="G22" i="15"/>
  <c r="G23" i="15" s="1"/>
  <c r="F23" i="15"/>
  <c r="E23" i="15"/>
  <c r="J22" i="15"/>
  <c r="H21" i="15"/>
  <c r="H20" i="15"/>
  <c r="H19" i="15"/>
  <c r="F22" i="15"/>
  <c r="E22" i="15"/>
  <c r="H16" i="15"/>
  <c r="H15" i="15"/>
  <c r="H14" i="15"/>
  <c r="H13" i="15"/>
  <c r="J17" i="15"/>
  <c r="G17" i="15"/>
  <c r="F17" i="15"/>
  <c r="E17" i="15"/>
  <c r="C34" i="15" l="1"/>
  <c r="C33" i="15"/>
  <c r="C32" i="15"/>
  <c r="C31" i="15"/>
  <c r="C30" i="15"/>
  <c r="E35" i="15"/>
  <c r="K34" i="15" l="1"/>
  <c r="K33" i="15"/>
  <c r="K32" i="15"/>
  <c r="K31" i="15"/>
  <c r="J35" i="15"/>
  <c r="K29" i="15"/>
  <c r="K28" i="15"/>
  <c r="K27" i="15"/>
  <c r="K30" i="15"/>
  <c r="F17" i="16" l="1"/>
  <c r="E17" i="16"/>
  <c r="D17" i="16"/>
  <c r="H17" i="16" l="1"/>
  <c r="J17" i="16"/>
</calcChain>
</file>

<file path=xl/comments1.xml><?xml version="1.0" encoding="utf-8"?>
<comments xmlns="http://schemas.openxmlformats.org/spreadsheetml/2006/main">
  <authors>
    <author>qst</author>
    <author>堰 喜八郎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機関名称は変更ください。
足りない場合は、「行挿入」で追加ください。</t>
        </r>
      </text>
    </comment>
    <comment ref="C19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機関名称は変更ください。
足りない場合は、「行挿入」で追加ください。</t>
        </r>
      </text>
    </comment>
    <comment ref="C25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機関名称は変更ください。
足りない場合は、「行挿入」で追加してください。</t>
        </r>
      </text>
    </comment>
    <comment ref="C3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機関名称は変更ください。
足りない場合は、「行挿入」で追加してください。</t>
        </r>
      </text>
    </comment>
  </commentList>
</comments>
</file>

<file path=xl/comments2.xml><?xml version="1.0" encoding="utf-8"?>
<comments xmlns="http://schemas.openxmlformats.org/spreadsheetml/2006/main">
  <authors>
    <author>qst</author>
    <author>堰 喜八郎</author>
  </authors>
  <commentList>
    <comment ref="D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プルダウンメニューから選択してください。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12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入力セルは白色のみで、色つきセルは基本的に計算式等が入っています。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<sst xmlns="http://schemas.openxmlformats.org/spreadsheetml/2006/main" count="78" uniqueCount="65">
  <si>
    <t>物品費</t>
    <rPh sb="0" eb="2">
      <t>ブッピン</t>
    </rPh>
    <rPh sb="2" eb="3">
      <t>ヒ</t>
    </rPh>
    <phoneticPr fontId="1"/>
  </si>
  <si>
    <t>旅費</t>
    <rPh sb="0" eb="2">
      <t>リョヒ</t>
    </rPh>
    <phoneticPr fontId="1"/>
  </si>
  <si>
    <t>人件費・謝金</t>
    <rPh sb="0" eb="3">
      <t>ジンケンヒ</t>
    </rPh>
    <rPh sb="4" eb="6">
      <t>シャキン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</si>
  <si>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</si>
  <si>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</si>
  <si>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年間報告額</t>
    <rPh sb="0" eb="2">
      <t>ネンカン</t>
    </rPh>
    <rPh sb="2" eb="4">
      <t>ホウコク</t>
    </rPh>
    <rPh sb="4" eb="5">
      <t>ガク</t>
    </rPh>
    <phoneticPr fontId="1"/>
  </si>
  <si>
    <t>年度計画</t>
    <rPh sb="0" eb="2">
      <t>ネンド</t>
    </rPh>
    <rPh sb="2" eb="4">
      <t>ケイカク</t>
    </rPh>
    <phoneticPr fontId="1"/>
  </si>
  <si>
    <t>下期金額</t>
    <rPh sb="0" eb="2">
      <t>シモキ</t>
    </rPh>
    <rPh sb="2" eb="4">
      <t>キンガク</t>
    </rPh>
    <phoneticPr fontId="1"/>
  </si>
  <si>
    <t>上期金額</t>
    <rPh sb="0" eb="2">
      <t>カミキ</t>
    </rPh>
    <rPh sb="2" eb="4">
      <t>キンガク</t>
    </rPh>
    <phoneticPr fontId="1"/>
  </si>
  <si>
    <t>※11月末時点の提出の際は、「下期金額」は計画額を入れてください。</t>
    <rPh sb="3" eb="5">
      <t>ガツマツ</t>
    </rPh>
    <rPh sb="5" eb="7">
      <t>ジテン</t>
    </rPh>
    <rPh sb="8" eb="10">
      <t>テイシュツ</t>
    </rPh>
    <rPh sb="11" eb="12">
      <t>サイ</t>
    </rPh>
    <rPh sb="15" eb="17">
      <t>シモキ</t>
    </rPh>
    <rPh sb="17" eb="19">
      <t>キンガク</t>
    </rPh>
    <rPh sb="21" eb="23">
      <t>ケイカク</t>
    </rPh>
    <rPh sb="23" eb="24">
      <t>ガク</t>
    </rPh>
    <rPh sb="25" eb="26">
      <t>イ</t>
    </rPh>
    <phoneticPr fontId="1"/>
  </si>
  <si>
    <t>　研究責任者名　：　</t>
    <rPh sb="1" eb="3">
      <t>ケンキュウ</t>
    </rPh>
    <rPh sb="3" eb="6">
      <t>セキニンシャ</t>
    </rPh>
    <rPh sb="6" eb="7">
      <t>メイ</t>
    </rPh>
    <rPh sb="7" eb="8">
      <t>ダイメイ</t>
    </rPh>
    <phoneticPr fontId="1"/>
  </si>
  <si>
    <t>　研究題目名　：</t>
    <rPh sb="1" eb="3">
      <t>ケンキュウ</t>
    </rPh>
    <rPh sb="3" eb="5">
      <t>ダイモク</t>
    </rPh>
    <rPh sb="5" eb="6">
      <t>メイ</t>
    </rPh>
    <phoneticPr fontId="1"/>
  </si>
  <si>
    <t>（単位：円）</t>
    <phoneticPr fontId="1"/>
  </si>
  <si>
    <t>※毎年度11月末及び翌年5月末までに提出してください。</t>
    <rPh sb="1" eb="4">
      <t>マイネンド</t>
    </rPh>
    <rPh sb="6" eb="8">
      <t>ガツマツ</t>
    </rPh>
    <rPh sb="8" eb="9">
      <t>オヨ</t>
    </rPh>
    <rPh sb="10" eb="12">
      <t>ヨクネン</t>
    </rPh>
    <rPh sb="13" eb="15">
      <t>ガツマツ</t>
    </rPh>
    <rPh sb="18" eb="20">
      <t>テイシュツ</t>
    </rPh>
    <phoneticPr fontId="1"/>
  </si>
  <si>
    <t>※11月末時点の提出の際は、「上期金額」欄には実績を、「下期金額」欄には計画額を入れてください。</t>
    <rPh sb="3" eb="5">
      <t>ガツマツ</t>
    </rPh>
    <rPh sb="5" eb="7">
      <t>ジテン</t>
    </rPh>
    <rPh sb="8" eb="10">
      <t>テイシュツ</t>
    </rPh>
    <rPh sb="11" eb="12">
      <t>サイ</t>
    </rPh>
    <rPh sb="15" eb="17">
      <t>カミキ</t>
    </rPh>
    <rPh sb="17" eb="19">
      <t>キンガク</t>
    </rPh>
    <rPh sb="20" eb="21">
      <t>ラン</t>
    </rPh>
    <rPh sb="23" eb="25">
      <t>ジッセキ</t>
    </rPh>
    <rPh sb="28" eb="30">
      <t>シモキ</t>
    </rPh>
    <rPh sb="30" eb="32">
      <t>キンガク</t>
    </rPh>
    <rPh sb="33" eb="34">
      <t>ラン</t>
    </rPh>
    <rPh sb="36" eb="38">
      <t>ケイカク</t>
    </rPh>
    <rPh sb="38" eb="39">
      <t>ガク</t>
    </rPh>
    <rPh sb="40" eb="41">
      <t>イ</t>
    </rPh>
    <phoneticPr fontId="1"/>
  </si>
  <si>
    <t>〈報告様式１〉</t>
    <rPh sb="1" eb="3">
      <t>ホウコク</t>
    </rPh>
    <rPh sb="3" eb="5">
      <t>ヨウシキ</t>
    </rPh>
    <phoneticPr fontId="1"/>
  </si>
  <si>
    <t>当年度分</t>
    <rPh sb="0" eb="3">
      <t>トウネンド</t>
    </rPh>
    <rPh sb="3" eb="4">
      <t>ブン</t>
    </rPh>
    <phoneticPr fontId="1"/>
  </si>
  <si>
    <t>累計分</t>
    <rPh sb="0" eb="2">
      <t>ルイケイ</t>
    </rPh>
    <rPh sb="2" eb="3">
      <t>ブン</t>
    </rPh>
    <phoneticPr fontId="1"/>
  </si>
  <si>
    <t>〈報告様式１）用のワークシート</t>
    <rPh sb="1" eb="3">
      <t>ホウコク</t>
    </rPh>
    <rPh sb="3" eb="5">
      <t>ヨウシキ</t>
    </rPh>
    <rPh sb="7" eb="8">
      <t>ヨウ</t>
    </rPh>
    <phoneticPr fontId="1"/>
  </si>
  <si>
    <t>前年度までの実績
（複数年度累計）</t>
    <rPh sb="0" eb="3">
      <t>ゼンネンド</t>
    </rPh>
    <rPh sb="6" eb="8">
      <t>ジッセキ</t>
    </rPh>
    <rPh sb="10" eb="12">
      <t>フクスウ</t>
    </rPh>
    <rPh sb="12" eb="14">
      <t>ネンド</t>
    </rPh>
    <rPh sb="14" eb="16">
      <t>ルイケイ</t>
    </rPh>
    <phoneticPr fontId="1"/>
  </si>
  <si>
    <t>大学等研究機関Ｂ</t>
    <rPh sb="3" eb="5">
      <t>ケンキュウ</t>
    </rPh>
    <rPh sb="5" eb="7">
      <t>キカン</t>
    </rPh>
    <phoneticPr fontId="1"/>
  </si>
  <si>
    <t>大学等研究機関Ｃ</t>
    <rPh sb="3" eb="5">
      <t>ケンキュウ</t>
    </rPh>
    <rPh sb="5" eb="7">
      <t>キカン</t>
    </rPh>
    <phoneticPr fontId="1"/>
  </si>
  <si>
    <t>大学等研究機関Ｄ</t>
    <rPh sb="3" eb="5">
      <t>ケンキュウ</t>
    </rPh>
    <rPh sb="5" eb="7">
      <t>キカン</t>
    </rPh>
    <phoneticPr fontId="1"/>
  </si>
  <si>
    <t>大学等研究機関Ｅ</t>
    <rPh sb="3" eb="5">
      <t>ケンキュウ</t>
    </rPh>
    <rPh sb="5" eb="7">
      <t>キカン</t>
    </rPh>
    <phoneticPr fontId="1"/>
  </si>
  <si>
    <t>大学等研究機関Ａ</t>
    <rPh sb="0" eb="2">
      <t>ダイガク</t>
    </rPh>
    <rPh sb="2" eb="3">
      <t>トウ</t>
    </rPh>
    <rPh sb="3" eb="5">
      <t>ケンキュウ</t>
    </rPh>
    <rPh sb="5" eb="7">
      <t>キカン</t>
    </rPh>
    <phoneticPr fontId="1"/>
  </si>
  <si>
    <t>今年度終了時
の積算額</t>
    <rPh sb="0" eb="3">
      <t>コンネンド</t>
    </rPh>
    <rPh sb="3" eb="6">
      <t>シュウリョウジ</t>
    </rPh>
    <rPh sb="8" eb="10">
      <t>セキサン</t>
    </rPh>
    <rPh sb="10" eb="11">
      <t>ガク</t>
    </rPh>
    <phoneticPr fontId="1"/>
  </si>
  <si>
    <t xml:space="preserve">   　 所属機関（企業）名　：</t>
    <rPh sb="5" eb="7">
      <t>ショゾク</t>
    </rPh>
    <rPh sb="7" eb="9">
      <t>キカン</t>
    </rPh>
    <rPh sb="10" eb="12">
      <t>キギョウ</t>
    </rPh>
    <rPh sb="13" eb="14">
      <t>メイ</t>
    </rPh>
    <phoneticPr fontId="1"/>
  </si>
  <si>
    <t xml:space="preserve">    　主たる共同研究者名　：　</t>
    <rPh sb="5" eb="6">
      <t>シュ</t>
    </rPh>
    <rPh sb="8" eb="10">
      <t>キョウドウ</t>
    </rPh>
    <rPh sb="10" eb="12">
      <t>ケンキュウ</t>
    </rPh>
    <rPh sb="12" eb="13">
      <t>シャ</t>
    </rPh>
    <rPh sb="13" eb="14">
      <t>メイ</t>
    </rPh>
    <rPh sb="14" eb="15">
      <t>ダイメイ</t>
    </rPh>
    <phoneticPr fontId="1"/>
  </si>
  <si>
    <t xml:space="preserve"> 　研究題目名：</t>
    <rPh sb="2" eb="4">
      <t>ケンキュウ</t>
    </rPh>
    <rPh sb="4" eb="6">
      <t>ダイモク</t>
    </rPh>
    <rPh sb="6" eb="7">
      <t>メイ</t>
    </rPh>
    <phoneticPr fontId="1"/>
  </si>
  <si>
    <t>　研究課題名　：</t>
    <rPh sb="1" eb="3">
      <t>ケンキュウ</t>
    </rPh>
    <rPh sb="3" eb="5">
      <t>カダイ</t>
    </rPh>
    <rPh sb="5" eb="6">
      <t>メイ</t>
    </rPh>
    <phoneticPr fontId="1"/>
  </si>
  <si>
    <t>　研究開発項目名　：</t>
    <rPh sb="1" eb="3">
      <t>ケンキュウ</t>
    </rPh>
    <rPh sb="3" eb="5">
      <t>カイハツ</t>
    </rPh>
    <rPh sb="5" eb="7">
      <t>コウモク</t>
    </rPh>
    <rPh sb="7" eb="8">
      <t>メイ</t>
    </rPh>
    <rPh sb="8" eb="9">
      <t>ダイメイ</t>
    </rPh>
    <phoneticPr fontId="1"/>
  </si>
  <si>
    <t>　ＳＩＰ課題名：　　</t>
    <rPh sb="4" eb="5">
      <t>カ</t>
    </rPh>
    <rPh sb="5" eb="6">
      <t>ダイ</t>
    </rPh>
    <rPh sb="6" eb="7">
      <t>メイ</t>
    </rPh>
    <phoneticPr fontId="1"/>
  </si>
  <si>
    <t>　　研究開発項目名　：</t>
    <rPh sb="2" eb="3">
      <t>ケン</t>
    </rPh>
    <rPh sb="3" eb="4">
      <t>キワム</t>
    </rPh>
    <rPh sb="4" eb="5">
      <t>カイ</t>
    </rPh>
    <rPh sb="5" eb="6">
      <t>ハッ</t>
    </rPh>
    <rPh sb="6" eb="8">
      <t>コウモク</t>
    </rPh>
    <rPh sb="8" eb="9">
      <t>メイ</t>
    </rPh>
    <rPh sb="9" eb="10">
      <t>ダイメイ</t>
    </rPh>
    <phoneticPr fontId="1"/>
  </si>
  <si>
    <t>　　研究課題名　：</t>
    <rPh sb="2" eb="3">
      <t>ケン</t>
    </rPh>
    <rPh sb="3" eb="4">
      <t>キワム</t>
    </rPh>
    <rPh sb="4" eb="6">
      <t>カダイ</t>
    </rPh>
    <rPh sb="6" eb="7">
      <t>メイ</t>
    </rPh>
    <phoneticPr fontId="1"/>
  </si>
  <si>
    <t>「協力民間企業等」のマッチングファンド</t>
    <rPh sb="1" eb="3">
      <t>キョウリョク</t>
    </rPh>
    <rPh sb="3" eb="5">
      <t>ミンカン</t>
    </rPh>
    <rPh sb="5" eb="7">
      <t>キギョウ</t>
    </rPh>
    <rPh sb="7" eb="8">
      <t>トウ</t>
    </rPh>
    <phoneticPr fontId="1"/>
  </si>
  <si>
    <t>「研究参画民間企業等」のマッチングファンド</t>
    <phoneticPr fontId="1"/>
  </si>
  <si>
    <t>研究参画民間企業Ａ</t>
    <rPh sb="0" eb="2">
      <t>ケンキュウ</t>
    </rPh>
    <rPh sb="4" eb="6">
      <t>ミンカン</t>
    </rPh>
    <rPh sb="6" eb="8">
      <t>キギョウ</t>
    </rPh>
    <phoneticPr fontId="1"/>
  </si>
  <si>
    <t>研究参画民間企業Ｂ</t>
    <rPh sb="0" eb="2">
      <t>ケンキュウ</t>
    </rPh>
    <rPh sb="4" eb="6">
      <t>ミンカン</t>
    </rPh>
    <rPh sb="6" eb="8">
      <t>キギョウ</t>
    </rPh>
    <phoneticPr fontId="1"/>
  </si>
  <si>
    <t>研究参画民間企業Ｃ</t>
    <rPh sb="0" eb="2">
      <t>ケンキュウ</t>
    </rPh>
    <rPh sb="4" eb="6">
      <t>ミンカン</t>
    </rPh>
    <rPh sb="6" eb="8">
      <t>キギョウ</t>
    </rPh>
    <phoneticPr fontId="1"/>
  </si>
  <si>
    <t>研究参画民間企業Ｄ</t>
    <rPh sb="0" eb="2">
      <t>ケンキュウ</t>
    </rPh>
    <rPh sb="4" eb="6">
      <t>ミンカン</t>
    </rPh>
    <rPh sb="6" eb="8">
      <t>キギョウ</t>
    </rPh>
    <phoneticPr fontId="1"/>
  </si>
  <si>
    <t>研究参画民間企業Ｅ</t>
    <rPh sb="0" eb="2">
      <t>ケンキュウ</t>
    </rPh>
    <rPh sb="4" eb="6">
      <t>ミンカン</t>
    </rPh>
    <rPh sb="6" eb="8">
      <t>キギョウ</t>
    </rPh>
    <phoneticPr fontId="1"/>
  </si>
  <si>
    <t>協力民間企業a</t>
    <rPh sb="0" eb="2">
      <t>キョウリョク</t>
    </rPh>
    <rPh sb="2" eb="4">
      <t>ミンカン</t>
    </rPh>
    <rPh sb="4" eb="6">
      <t>キギョウ</t>
    </rPh>
    <phoneticPr fontId="1"/>
  </si>
  <si>
    <t>〇〇市</t>
    <rPh sb="2" eb="3">
      <t>シ</t>
    </rPh>
    <phoneticPr fontId="1"/>
  </si>
  <si>
    <t>NPO法人</t>
    <rPh sb="3" eb="5">
      <t>ホウジン</t>
    </rPh>
    <phoneticPr fontId="1"/>
  </si>
  <si>
    <t>　また、「協力民間企業等」には、民間企業のほか、NPO法人や自治体も含まれます。</t>
    <rPh sb="5" eb="7">
      <t>キョウリョク</t>
    </rPh>
    <rPh sb="7" eb="9">
      <t>ミンカン</t>
    </rPh>
    <rPh sb="9" eb="11">
      <t>キギョウ</t>
    </rPh>
    <rPh sb="11" eb="12">
      <t>トウ</t>
    </rPh>
    <rPh sb="16" eb="18">
      <t>ミンカン</t>
    </rPh>
    <rPh sb="18" eb="20">
      <t>キギョウ</t>
    </rPh>
    <rPh sb="27" eb="29">
      <t>ホウジン</t>
    </rPh>
    <rPh sb="30" eb="33">
      <t>ジチタイ</t>
    </rPh>
    <rPh sb="34" eb="35">
      <t>フク</t>
    </rPh>
    <phoneticPr fontId="1"/>
  </si>
  <si>
    <t>マッチング率(%) 　③/(③+④)</t>
    <rPh sb="5" eb="6">
      <t>リツ</t>
    </rPh>
    <phoneticPr fontId="1"/>
  </si>
  <si>
    <t>差額
（実績ー計画）</t>
    <rPh sb="0" eb="2">
      <t>サガク</t>
    </rPh>
    <rPh sb="4" eb="6">
      <t>ジッセキ</t>
    </rPh>
    <rPh sb="7" eb="9">
      <t>ケイカク</t>
    </rPh>
    <phoneticPr fontId="1"/>
  </si>
  <si>
    <t>研究参画民間企業・協力民間企業等
マッチングファンド</t>
    <rPh sb="0" eb="2">
      <t>ケンキュウ</t>
    </rPh>
    <rPh sb="2" eb="4">
      <t>サンカク</t>
    </rPh>
    <rPh sb="4" eb="6">
      <t>ミンカン</t>
    </rPh>
    <rPh sb="6" eb="8">
      <t>キギョウ</t>
    </rPh>
    <rPh sb="9" eb="11">
      <t>キョウリョク</t>
    </rPh>
    <rPh sb="11" eb="13">
      <t>ミンカン</t>
    </rPh>
    <rPh sb="13" eb="15">
      <t>キギョウ</t>
    </rPh>
    <rPh sb="15" eb="16">
      <t>トウ</t>
    </rPh>
    <phoneticPr fontId="1"/>
  </si>
  <si>
    <t xml:space="preserve"> ＳＩＰ課題名  ：</t>
    <rPh sb="4" eb="6">
      <t>カダイ</t>
    </rPh>
    <rPh sb="6" eb="7">
      <t>メイ</t>
    </rPh>
    <phoneticPr fontId="1"/>
  </si>
  <si>
    <t>マッチングファンド支出状況確認書</t>
    <rPh sb="9" eb="11">
      <t>シシュツ</t>
    </rPh>
    <rPh sb="11" eb="13">
      <t>ジョウキョウ</t>
    </rPh>
    <rPh sb="13" eb="16">
      <t>カクニンショ</t>
    </rPh>
    <phoneticPr fontId="1"/>
  </si>
  <si>
    <t>令和　　年度</t>
    <rPh sb="0" eb="2">
      <t>レイワ</t>
    </rPh>
    <rPh sb="4" eb="6">
      <t>ネンド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</si>
  <si>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</si>
  <si>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r>
      <t>マッチングファンド支出状況確</t>
    </r>
    <r>
      <rPr>
        <b/>
        <sz val="11"/>
        <rFont val="游ゴシック"/>
        <family val="3"/>
        <charset val="128"/>
        <scheme val="minor"/>
      </rPr>
      <t>認書</t>
    </r>
    <r>
      <rPr>
        <b/>
        <sz val="11"/>
        <color rgb="FFFF0000"/>
        <rFont val="游ゴシック"/>
        <family val="3"/>
        <charset val="128"/>
        <scheme val="minor"/>
      </rPr>
      <t>（参画企業入力用・仮集計フォーム）</t>
    </r>
    <rPh sb="9" eb="11">
      <t>シシュツ</t>
    </rPh>
    <rPh sb="11" eb="13">
      <t>ジョウキョウ</t>
    </rPh>
    <rPh sb="13" eb="16">
      <t>カクニンショ</t>
    </rPh>
    <rPh sb="17" eb="19">
      <t>サンカク</t>
    </rPh>
    <rPh sb="19" eb="21">
      <t>キギョウ</t>
    </rPh>
    <rPh sb="21" eb="23">
      <t>ニュウリョク</t>
    </rPh>
    <rPh sb="23" eb="24">
      <t>ヨウ</t>
    </rPh>
    <rPh sb="25" eb="26">
      <t>カリ</t>
    </rPh>
    <rPh sb="26" eb="28">
      <t>シュウケイ</t>
    </rPh>
    <phoneticPr fontId="1"/>
  </si>
  <si>
    <t>光・量子を活用したSociety5.0実現化技術</t>
    <rPh sb="0" eb="1">
      <t>ヒカリ</t>
    </rPh>
    <rPh sb="2" eb="4">
      <t>リョウシ</t>
    </rPh>
    <rPh sb="5" eb="7">
      <t>カツヨウ</t>
    </rPh>
    <rPh sb="19" eb="22">
      <t>ジツゲンカ</t>
    </rPh>
    <rPh sb="22" eb="24">
      <t>ギジュツ</t>
    </rPh>
    <phoneticPr fontId="1"/>
  </si>
  <si>
    <t>①小計</t>
    <rPh sb="1" eb="3">
      <t>ショウケイ</t>
    </rPh>
    <phoneticPr fontId="1"/>
  </si>
  <si>
    <t>②小計</t>
    <rPh sb="1" eb="3">
      <t>ショウケイ</t>
    </rPh>
    <phoneticPr fontId="1"/>
  </si>
  <si>
    <t>③マッチングファンド総額（①＋②）</t>
    <rPh sb="10" eb="12">
      <t>ソウガク</t>
    </rPh>
    <phoneticPr fontId="1"/>
  </si>
  <si>
    <t>量研からのSIP委託研究経費</t>
    <rPh sb="0" eb="2">
      <t>リョウケン</t>
    </rPh>
    <rPh sb="10" eb="12">
      <t>ケンキュウ</t>
    </rPh>
    <rPh sb="12" eb="14">
      <t>ケイヒ</t>
    </rPh>
    <phoneticPr fontId="1"/>
  </si>
  <si>
    <t>④SIP委託研究費総額(大学等＋企業等)</t>
    <rPh sb="4" eb="6">
      <t>イタク</t>
    </rPh>
    <rPh sb="6" eb="8">
      <t>ケンキュウ</t>
    </rPh>
    <rPh sb="8" eb="9">
      <t>ヒ</t>
    </rPh>
    <rPh sb="9" eb="11">
      <t>ソウガク</t>
    </rPh>
    <rPh sb="12" eb="15">
      <t>ダイガクトウ</t>
    </rPh>
    <rPh sb="16" eb="18">
      <t>キギョウ</t>
    </rPh>
    <rPh sb="18" eb="19">
      <t>ナド</t>
    </rPh>
    <phoneticPr fontId="1"/>
  </si>
  <si>
    <t>※「量研からのSIP委託研究経費」の「年度計画」セルは、契約金額を入れてください。（契約変更による金額増減も加味。）</t>
    <rPh sb="2" eb="4">
      <t>リョウケン</t>
    </rPh>
    <rPh sb="10" eb="12">
      <t>イタク</t>
    </rPh>
    <rPh sb="12" eb="14">
      <t>ケンキュウ</t>
    </rPh>
    <rPh sb="14" eb="16">
      <t>ケイヒ</t>
    </rPh>
    <rPh sb="19" eb="21">
      <t>ネンド</t>
    </rPh>
    <rPh sb="21" eb="23">
      <t>ケイカク</t>
    </rPh>
    <rPh sb="28" eb="31">
      <t>ケイヤクキン</t>
    </rPh>
    <rPh sb="31" eb="32">
      <t>ガク</t>
    </rPh>
    <rPh sb="33" eb="34">
      <t>イ</t>
    </rPh>
    <rPh sb="42" eb="44">
      <t>ケイヤク</t>
    </rPh>
    <rPh sb="44" eb="46">
      <t>ヘンコウ</t>
    </rPh>
    <rPh sb="49" eb="51">
      <t>キンガク</t>
    </rPh>
    <rPh sb="51" eb="53">
      <t>ゾウゲン</t>
    </rPh>
    <rPh sb="54" eb="56">
      <t>カミ</t>
    </rPh>
    <phoneticPr fontId="1"/>
  </si>
  <si>
    <t>※「協力民間企業等」とは、量研とSIPに関する委託研究契約を有しないものの、SIPの研究開発に人的・物的貢献を行って協力している企業を指します。</t>
    <rPh sb="2" eb="4">
      <t>キョウリョク</t>
    </rPh>
    <rPh sb="4" eb="6">
      <t>ミンカン</t>
    </rPh>
    <rPh sb="6" eb="8">
      <t>キギョウ</t>
    </rPh>
    <rPh sb="8" eb="9">
      <t>トウ</t>
    </rPh>
    <rPh sb="13" eb="15">
      <t>リョウケン</t>
    </rPh>
    <rPh sb="20" eb="21">
      <t>カン</t>
    </rPh>
    <rPh sb="23" eb="25">
      <t>イタク</t>
    </rPh>
    <rPh sb="25" eb="27">
      <t>ケンキュウ</t>
    </rPh>
    <rPh sb="27" eb="29">
      <t>ケイヤク</t>
    </rPh>
    <rPh sb="30" eb="31">
      <t>ユウ</t>
    </rPh>
    <rPh sb="42" eb="44">
      <t>ケンキュウ</t>
    </rPh>
    <rPh sb="44" eb="46">
      <t>カイハツ</t>
    </rPh>
    <rPh sb="47" eb="49">
      <t>ジンテキ</t>
    </rPh>
    <rPh sb="50" eb="52">
      <t>ブッテキ</t>
    </rPh>
    <rPh sb="52" eb="54">
      <t>コウケン</t>
    </rPh>
    <rPh sb="55" eb="56">
      <t>オコナ</t>
    </rPh>
    <rPh sb="58" eb="60">
      <t>キョウリョク</t>
    </rPh>
    <rPh sb="64" eb="66">
      <t>キギョウ</t>
    </rPh>
    <rPh sb="67" eb="68">
      <t>サ</t>
    </rPh>
    <phoneticPr fontId="1"/>
  </si>
  <si>
    <t>量研からのSIP委託研究経費</t>
    <rPh sb="0" eb="2">
      <t>リョウケン</t>
    </rPh>
    <rPh sb="8" eb="10">
      <t>イタク</t>
    </rPh>
    <rPh sb="10" eb="12">
      <t>ケンキュウ</t>
    </rPh>
    <rPh sb="12" eb="14">
      <t>ケイヒ</t>
    </rPh>
    <phoneticPr fontId="1"/>
  </si>
  <si>
    <t>※「量研からのSIP委託研究経費」の「年度計画」セルは、契約金額を入れてください。（年度途中の契約変更による金額増減も加味。）</t>
    <rPh sb="2" eb="4">
      <t>リョウケン</t>
    </rPh>
    <rPh sb="10" eb="12">
      <t>イタク</t>
    </rPh>
    <rPh sb="12" eb="14">
      <t>ケンキュウ</t>
    </rPh>
    <rPh sb="14" eb="16">
      <t>ケイヒ</t>
    </rPh>
    <rPh sb="19" eb="21">
      <t>ネンド</t>
    </rPh>
    <rPh sb="21" eb="23">
      <t>ケイカク</t>
    </rPh>
    <rPh sb="28" eb="31">
      <t>ケイヤクキン</t>
    </rPh>
    <rPh sb="31" eb="32">
      <t>ガク</t>
    </rPh>
    <rPh sb="33" eb="34">
      <t>イ</t>
    </rPh>
    <rPh sb="42" eb="44">
      <t>ネンド</t>
    </rPh>
    <rPh sb="44" eb="46">
      <t>トチュウ</t>
    </rPh>
    <rPh sb="47" eb="49">
      <t>ケイヤク</t>
    </rPh>
    <rPh sb="49" eb="51">
      <t>ヘンコウ</t>
    </rPh>
    <rPh sb="54" eb="56">
      <t>キンガク</t>
    </rPh>
    <rPh sb="56" eb="58">
      <t>ゾウゲン</t>
    </rPh>
    <rPh sb="59" eb="61">
      <t>カミ</t>
    </rPh>
    <phoneticPr fontId="1"/>
  </si>
  <si>
    <t>※「量研からのSIP委託研究経費」の「今年度終了時の積算額」欄は、「前年度までの実績」に、期中は「年度計画」の額、期末は「年間報告額」を合算した額となります。</t>
    <rPh sb="2" eb="4">
      <t>リョウケン</t>
    </rPh>
    <rPh sb="10" eb="12">
      <t>イタク</t>
    </rPh>
    <rPh sb="12" eb="14">
      <t>ケンキュウ</t>
    </rPh>
    <rPh sb="14" eb="16">
      <t>ケイヒ</t>
    </rPh>
    <rPh sb="34" eb="37">
      <t>ゼンネンド</t>
    </rPh>
    <rPh sb="40" eb="42">
      <t>ジッセキ</t>
    </rPh>
    <rPh sb="45" eb="47">
      <t>キチュウ</t>
    </rPh>
    <rPh sb="49" eb="51">
      <t>ネンド</t>
    </rPh>
    <rPh sb="51" eb="53">
      <t>ケイカク</t>
    </rPh>
    <rPh sb="55" eb="56">
      <t>ガク</t>
    </rPh>
    <rPh sb="57" eb="59">
      <t>キマツ</t>
    </rPh>
    <rPh sb="61" eb="63">
      <t>ネンカン</t>
    </rPh>
    <rPh sb="63" eb="65">
      <t>ホウコク</t>
    </rPh>
    <rPh sb="65" eb="66">
      <t>ガク</t>
    </rPh>
    <rPh sb="68" eb="70">
      <t>ガッサン</t>
    </rPh>
    <rPh sb="72" eb="73">
      <t>ガク</t>
    </rPh>
    <phoneticPr fontId="1"/>
  </si>
  <si>
    <t>※研究責任者が毎年度11月末及び翌年5月末までに取りまとめる際に使用してください。</t>
    <rPh sb="1" eb="3">
      <t>ケンキュウ</t>
    </rPh>
    <rPh sb="3" eb="6">
      <t>セキニンシャ</t>
    </rPh>
    <rPh sb="7" eb="10">
      <t>マイネンド</t>
    </rPh>
    <rPh sb="12" eb="14">
      <t>ガツマツ</t>
    </rPh>
    <rPh sb="14" eb="15">
      <t>オヨ</t>
    </rPh>
    <rPh sb="16" eb="18">
      <t>ヨクネン</t>
    </rPh>
    <rPh sb="19" eb="21">
      <t>ガツマツ</t>
    </rPh>
    <rPh sb="24" eb="25">
      <t>ト</t>
    </rPh>
    <rPh sb="30" eb="31">
      <t>サイ</t>
    </rPh>
    <rPh sb="32" eb="3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</si>
</sst>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yyyy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 style="thick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ck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 diagonalDown="1">
      <left style="thin">
        <color indexed="64"/>
      </left>
      <right/>
      <top style="thick">
        <color indexed="64"/>
      </top>
      <bottom/>
      <diagonal style="thin">
        <color auto="1"/>
      </diagonal>
    </border>
    <border diagonalDown="1">
      <left/>
      <right style="thick">
        <color indexed="64"/>
      </right>
      <top style="thick">
        <color indexed="64"/>
      </top>
      <bottom/>
      <diagonal style="thin">
        <color auto="1"/>
      </diagonal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ck">
        <color indexed="64"/>
      </right>
      <top/>
      <bottom/>
      <diagonal style="thin">
        <color auto="1"/>
      </diagonal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auto="1"/>
      </diagonal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ck">
        <color indexed="64"/>
      </bottom>
      <diagonal style="thin">
        <color auto="1"/>
      </diagonal>
    </border>
    <border diagonalDown="1">
      <left/>
      <right style="thick">
        <color indexed="64"/>
      </right>
      <top/>
      <bottom style="thick">
        <color indexed="64"/>
      </bottom>
      <diagonal style="thin">
        <color auto="1"/>
      </diagonal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 diagonalDown="1">
      <left/>
      <right/>
      <top style="thick">
        <color indexed="64"/>
      </top>
      <bottom style="thin">
        <color indexed="64"/>
      </bottom>
      <diagonal style="thin">
        <color auto="1"/>
      </diagonal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Down="1">
      <left style="thick">
        <color indexed="64"/>
      </left>
      <right style="thin">
        <color indexed="64"/>
      </right>
      <top style="thick">
        <color indexed="64"/>
      </top>
      <bottom/>
      <diagonal style="thin">
        <color auto="1"/>
      </diagonal>
    </border>
    <border diagonalDown="1">
      <left style="thick">
        <color indexed="64"/>
      </left>
      <right style="thin">
        <color indexed="64"/>
      </right>
      <top/>
      <bottom/>
      <diagonal style="thin">
        <color auto="1"/>
      </diagonal>
    </border>
    <border diagonalDown="1">
      <left style="thick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Down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Down="1">
      <left style="thick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Down="1">
      <left style="thick">
        <color indexed="64"/>
      </left>
      <right style="thick">
        <color indexed="64"/>
      </right>
      <top/>
      <bottom/>
      <diagonal style="thin">
        <color indexed="64"/>
      </diagonal>
    </border>
    <border diagonalDown="1">
      <left style="thick">
        <color indexed="64"/>
      </left>
      <right style="thick">
        <color indexed="64"/>
      </right>
      <top/>
      <bottom style="thick">
        <color indexed="64"/>
      </bottom>
      <diagonal style="thin">
        <color indexed="64"/>
      </diagonal>
    </border>
    <border diagonalDown="1">
      <left style="thick">
        <color indexed="64"/>
      </left>
      <right style="thick">
        <color indexed="64"/>
      </right>
      <top style="thick">
        <color indexed="64"/>
      </top>
      <bottom/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horizontal="right"/>
    </xf>
    <xf numFmtId="38" fontId="0" fillId="3" borderId="8" xfId="1" applyFont="1" applyFill="1" applyBorder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>
      <alignment vertical="center"/>
    </xf>
    <xf numFmtId="0" fontId="0" fillId="2" borderId="20" xfId="0" applyFill="1" applyBorder="1">
      <alignment vertical="center"/>
    </xf>
    <xf numFmtId="0" fontId="0" fillId="2" borderId="25" xfId="0" applyFill="1" applyBorder="1">
      <alignment vertical="center"/>
    </xf>
    <xf numFmtId="38" fontId="0" fillId="2" borderId="26" xfId="1" applyFont="1" applyFill="1" applyBorder="1">
      <alignment vertical="center"/>
    </xf>
    <xf numFmtId="0" fontId="0" fillId="3" borderId="25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 applyAlignment="1">
      <alignment vertical="center"/>
    </xf>
    <xf numFmtId="38" fontId="0" fillId="3" borderId="18" xfId="1" applyFont="1" applyFill="1" applyBorder="1">
      <alignment vertical="center"/>
    </xf>
    <xf numFmtId="38" fontId="0" fillId="3" borderId="30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35" xfId="1" applyFont="1" applyFill="1" applyBorder="1">
      <alignment vertical="center"/>
    </xf>
    <xf numFmtId="38" fontId="0" fillId="2" borderId="17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30" xfId="0" applyNumberFormat="1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 applyAlignment="1">
      <alignment vertical="center"/>
    </xf>
    <xf numFmtId="38" fontId="0" fillId="2" borderId="30" xfId="1" applyFont="1" applyFill="1" applyBorder="1">
      <alignment vertical="center"/>
    </xf>
    <xf numFmtId="38" fontId="0" fillId="2" borderId="24" xfId="1" applyFont="1" applyFill="1" applyBorder="1">
      <alignment vertical="center"/>
    </xf>
    <xf numFmtId="0" fontId="2" fillId="0" borderId="0" xfId="0" applyFont="1" applyAlignment="1">
      <alignment horizontal="center"/>
    </xf>
    <xf numFmtId="38" fontId="0" fillId="3" borderId="9" xfId="1" applyFont="1" applyFill="1" applyBorder="1">
      <alignment vertical="center"/>
    </xf>
    <xf numFmtId="38" fontId="0" fillId="3" borderId="7" xfId="1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38" fontId="4" fillId="3" borderId="9" xfId="1" applyFont="1" applyFill="1" applyBorder="1">
      <alignment vertical="center"/>
    </xf>
    <xf numFmtId="176" fontId="0" fillId="5" borderId="33" xfId="0" applyNumberFormat="1" applyFill="1" applyBorder="1">
      <alignment vertical="center"/>
    </xf>
    <xf numFmtId="176" fontId="0" fillId="5" borderId="37" xfId="0" applyNumberFormat="1" applyFill="1" applyBorder="1">
      <alignment vertical="center"/>
    </xf>
    <xf numFmtId="0" fontId="2" fillId="5" borderId="28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38" fontId="0" fillId="3" borderId="43" xfId="1" applyFont="1" applyFill="1" applyBorder="1">
      <alignment vertical="center"/>
    </xf>
    <xf numFmtId="38" fontId="0" fillId="3" borderId="45" xfId="1" applyFont="1" applyFill="1" applyBorder="1">
      <alignment vertical="center"/>
    </xf>
    <xf numFmtId="38" fontId="0" fillId="3" borderId="46" xfId="1" applyFont="1" applyFill="1" applyBorder="1">
      <alignment vertical="center"/>
    </xf>
    <xf numFmtId="38" fontId="4" fillId="3" borderId="45" xfId="1" applyFont="1" applyFill="1" applyBorder="1">
      <alignment vertical="center"/>
    </xf>
    <xf numFmtId="0" fontId="0" fillId="0" borderId="0" xfId="0" applyAlignment="1"/>
    <xf numFmtId="0" fontId="0" fillId="3" borderId="47" xfId="0" applyFill="1" applyBorder="1" applyAlignment="1">
      <alignment vertical="center"/>
    </xf>
    <xf numFmtId="0" fontId="0" fillId="3" borderId="48" xfId="0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wrapText="1"/>
    </xf>
    <xf numFmtId="0" fontId="0" fillId="2" borderId="36" xfId="0" applyFill="1" applyBorder="1" applyAlignment="1">
      <alignment vertical="center"/>
    </xf>
    <xf numFmtId="38" fontId="0" fillId="2" borderId="51" xfId="1" applyFont="1" applyFill="1" applyBorder="1">
      <alignment vertical="center"/>
    </xf>
    <xf numFmtId="0" fontId="0" fillId="2" borderId="52" xfId="0" applyFill="1" applyBorder="1" applyAlignment="1">
      <alignment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177" fontId="0" fillId="0" borderId="0" xfId="0" applyNumberForma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0" fontId="2" fillId="0" borderId="42" xfId="0" applyFont="1" applyBorder="1" applyAlignme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42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38" fontId="0" fillId="0" borderId="3" xfId="1" applyFont="1" applyBorder="1" applyProtection="1">
      <alignment vertical="center"/>
      <protection locked="0"/>
    </xf>
    <xf numFmtId="38" fontId="0" fillId="0" borderId="12" xfId="1" applyFont="1" applyBorder="1" applyProtection="1">
      <alignment vertical="center"/>
      <protection locked="0"/>
    </xf>
    <xf numFmtId="38" fontId="0" fillId="0" borderId="2" xfId="1" applyFont="1" applyBorder="1" applyProtection="1">
      <alignment vertical="center"/>
      <protection locked="0"/>
    </xf>
    <xf numFmtId="38" fontId="0" fillId="0" borderId="5" xfId="1" applyFont="1" applyBorder="1" applyProtection="1">
      <alignment vertical="center"/>
      <protection locked="0"/>
    </xf>
    <xf numFmtId="38" fontId="4" fillId="0" borderId="3" xfId="1" applyFont="1" applyFill="1" applyBorder="1" applyProtection="1">
      <alignment vertical="center"/>
      <protection locked="0"/>
    </xf>
    <xf numFmtId="38" fontId="4" fillId="0" borderId="2" xfId="1" applyFont="1" applyFill="1" applyBorder="1" applyProtection="1">
      <alignment vertical="center"/>
      <protection locked="0"/>
    </xf>
    <xf numFmtId="38" fontId="4" fillId="0" borderId="15" xfId="1" applyFont="1" applyFill="1" applyBorder="1" applyProtection="1">
      <alignment vertical="center"/>
      <protection locked="0"/>
    </xf>
    <xf numFmtId="38" fontId="0" fillId="0" borderId="44" xfId="1" applyFont="1" applyFill="1" applyBorder="1" applyProtection="1">
      <alignment vertical="center"/>
      <protection locked="0"/>
    </xf>
    <xf numFmtId="38" fontId="4" fillId="0" borderId="9" xfId="1" applyFont="1" applyFill="1" applyBorder="1" applyProtection="1">
      <alignment vertical="center"/>
      <protection locked="0"/>
    </xf>
    <xf numFmtId="38" fontId="0" fillId="0" borderId="1" xfId="1" applyFont="1" applyFill="1" applyBorder="1" applyProtection="1">
      <alignment vertical="center"/>
      <protection locked="0"/>
    </xf>
    <xf numFmtId="38" fontId="0" fillId="0" borderId="16" xfId="1" applyFont="1" applyFill="1" applyBorder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38" fontId="0" fillId="0" borderId="18" xfId="1" applyFont="1" applyFill="1" applyBorder="1" applyProtection="1">
      <alignment vertical="center"/>
      <protection locked="0"/>
    </xf>
    <xf numFmtId="38" fontId="0" fillId="0" borderId="4" xfId="1" applyFont="1" applyBorder="1" applyProtection="1">
      <alignment vertical="center"/>
      <protection locked="0"/>
    </xf>
    <xf numFmtId="38" fontId="0" fillId="0" borderId="13" xfId="1" applyFont="1" applyBorder="1" applyProtection="1">
      <alignment vertical="center"/>
      <protection locked="0"/>
    </xf>
    <xf numFmtId="38" fontId="0" fillId="0" borderId="8" xfId="1" applyFont="1" applyFill="1" applyBorder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6" borderId="47" xfId="0" applyFill="1" applyBorder="1" applyAlignment="1">
      <alignment vertical="center"/>
    </xf>
    <xf numFmtId="0" fontId="0" fillId="6" borderId="48" xfId="0" applyFill="1" applyBorder="1" applyAlignment="1">
      <alignment vertical="center"/>
    </xf>
    <xf numFmtId="0" fontId="7" fillId="6" borderId="49" xfId="0" applyFont="1" applyFill="1" applyBorder="1" applyAlignment="1">
      <alignment horizontal="center" vertical="center"/>
    </xf>
    <xf numFmtId="0" fontId="7" fillId="6" borderId="4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/>
    </xf>
    <xf numFmtId="0" fontId="0" fillId="6" borderId="25" xfId="0" applyFill="1" applyBorder="1">
      <alignment vertical="center"/>
    </xf>
    <xf numFmtId="38" fontId="0" fillId="6" borderId="9" xfId="1" applyFont="1" applyFill="1" applyBorder="1">
      <alignment vertical="center"/>
    </xf>
    <xf numFmtId="38" fontId="0" fillId="6" borderId="45" xfId="1" applyFont="1" applyFill="1" applyBorder="1">
      <alignment vertical="center"/>
    </xf>
    <xf numFmtId="38" fontId="0" fillId="6" borderId="7" xfId="1" applyFont="1" applyFill="1" applyBorder="1">
      <alignment vertical="center"/>
    </xf>
    <xf numFmtId="38" fontId="0" fillId="6" borderId="46" xfId="1" applyFont="1" applyFill="1" applyBorder="1">
      <alignment vertical="center"/>
    </xf>
    <xf numFmtId="38" fontId="4" fillId="6" borderId="9" xfId="1" applyFont="1" applyFill="1" applyBorder="1">
      <alignment vertical="center"/>
    </xf>
    <xf numFmtId="38" fontId="4" fillId="6" borderId="45" xfId="1" applyFont="1" applyFill="1" applyBorder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 applyAlignment="1">
      <alignment vertical="center"/>
    </xf>
    <xf numFmtId="38" fontId="0" fillId="6" borderId="18" xfId="1" applyFont="1" applyFill="1" applyBorder="1">
      <alignment vertical="center"/>
    </xf>
    <xf numFmtId="38" fontId="0" fillId="6" borderId="8" xfId="1" applyFont="1" applyFill="1" applyBorder="1">
      <alignment vertical="center"/>
    </xf>
    <xf numFmtId="38" fontId="0" fillId="6" borderId="30" xfId="1" applyFont="1" applyFill="1" applyBorder="1">
      <alignment vertical="center"/>
    </xf>
    <xf numFmtId="0" fontId="0" fillId="7" borderId="47" xfId="0" applyFill="1" applyBorder="1">
      <alignment vertical="center"/>
    </xf>
    <xf numFmtId="0" fontId="0" fillId="7" borderId="0" xfId="0" applyFill="1" applyBorder="1" applyAlignment="1">
      <alignment vertical="center"/>
    </xf>
    <xf numFmtId="38" fontId="0" fillId="7" borderId="0" xfId="1" applyFont="1" applyFill="1" applyBorder="1">
      <alignment vertical="center"/>
    </xf>
    <xf numFmtId="38" fontId="0" fillId="7" borderId="55" xfId="1" applyFont="1" applyFill="1" applyBorder="1">
      <alignment vertical="center"/>
    </xf>
    <xf numFmtId="38" fontId="0" fillId="7" borderId="56" xfId="1" applyFont="1" applyFill="1" applyBorder="1">
      <alignment vertical="center"/>
    </xf>
    <xf numFmtId="38" fontId="0" fillId="7" borderId="57" xfId="1" applyFont="1" applyFill="1" applyBorder="1">
      <alignment vertical="center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3" borderId="58" xfId="0" applyFont="1" applyFill="1" applyBorder="1" applyAlignment="1">
      <alignment horizontal="center" vertical="center"/>
    </xf>
    <xf numFmtId="38" fontId="0" fillId="3" borderId="58" xfId="1" applyFont="1" applyFill="1" applyBorder="1">
      <alignment vertical="center"/>
    </xf>
    <xf numFmtId="38" fontId="0" fillId="3" borderId="50" xfId="1" applyFont="1" applyFill="1" applyBorder="1">
      <alignment vertical="center"/>
    </xf>
    <xf numFmtId="38" fontId="4" fillId="3" borderId="58" xfId="1" applyFont="1" applyFill="1" applyBorder="1">
      <alignment vertical="center"/>
    </xf>
    <xf numFmtId="38" fontId="0" fillId="3" borderId="29" xfId="1" applyFont="1" applyFill="1" applyBorder="1">
      <alignment vertical="center"/>
    </xf>
    <xf numFmtId="0" fontId="7" fillId="6" borderId="58" xfId="0" applyFont="1" applyFill="1" applyBorder="1" applyAlignment="1">
      <alignment horizontal="center" vertical="center"/>
    </xf>
    <xf numFmtId="38" fontId="0" fillId="6" borderId="58" xfId="1" applyFont="1" applyFill="1" applyBorder="1">
      <alignment vertical="center"/>
    </xf>
    <xf numFmtId="38" fontId="0" fillId="6" borderId="50" xfId="1" applyFont="1" applyFill="1" applyBorder="1">
      <alignment vertical="center"/>
    </xf>
    <xf numFmtId="38" fontId="4" fillId="6" borderId="58" xfId="1" applyFont="1" applyFill="1" applyBorder="1">
      <alignment vertical="center"/>
    </xf>
    <xf numFmtId="38" fontId="0" fillId="6" borderId="29" xfId="1" applyFont="1" applyFill="1" applyBorder="1">
      <alignment vertical="center"/>
    </xf>
    <xf numFmtId="0" fontId="7" fillId="2" borderId="38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38" fontId="0" fillId="3" borderId="59" xfId="1" applyFont="1" applyFill="1" applyBorder="1">
      <alignment vertical="center"/>
    </xf>
    <xf numFmtId="38" fontId="0" fillId="6" borderId="59" xfId="1" applyFont="1" applyFill="1" applyBorder="1">
      <alignment vertical="center"/>
    </xf>
    <xf numFmtId="38" fontId="0" fillId="7" borderId="60" xfId="1" applyFont="1" applyFill="1" applyBorder="1">
      <alignment vertical="center"/>
    </xf>
    <xf numFmtId="38" fontId="0" fillId="0" borderId="59" xfId="1" applyFont="1" applyFill="1" applyBorder="1" applyProtection="1">
      <alignment vertical="center"/>
      <protection locked="0"/>
    </xf>
    <xf numFmtId="38" fontId="0" fillId="2" borderId="59" xfId="1" applyFont="1" applyFill="1" applyBorder="1">
      <alignment vertical="center"/>
    </xf>
    <xf numFmtId="38" fontId="4" fillId="0" borderId="55" xfId="1" applyFont="1" applyFill="1" applyBorder="1" applyProtection="1">
      <alignment vertical="center"/>
      <protection locked="0"/>
    </xf>
    <xf numFmtId="38" fontId="4" fillId="0" borderId="6" xfId="1" applyFont="1" applyFill="1" applyBorder="1" applyProtection="1">
      <alignment vertical="center"/>
      <protection locked="0"/>
    </xf>
    <xf numFmtId="38" fontId="0" fillId="0" borderId="3" xfId="1" applyFont="1" applyFill="1" applyBorder="1" applyProtection="1">
      <alignment vertical="center"/>
      <protection locked="0"/>
    </xf>
    <xf numFmtId="38" fontId="0" fillId="0" borderId="12" xfId="1" applyFont="1" applyFill="1" applyBorder="1" applyProtection="1">
      <alignment vertical="center"/>
      <protection locked="0"/>
    </xf>
    <xf numFmtId="38" fontId="0" fillId="0" borderId="2" xfId="1" applyFont="1" applyFill="1" applyBorder="1" applyProtection="1">
      <alignment vertical="center"/>
      <protection locked="0"/>
    </xf>
    <xf numFmtId="38" fontId="0" fillId="0" borderId="5" xfId="1" applyFont="1" applyFill="1" applyBorder="1" applyProtection="1">
      <alignment vertical="center"/>
      <protection locked="0"/>
    </xf>
    <xf numFmtId="38" fontId="0" fillId="2" borderId="64" xfId="1" applyFont="1" applyFill="1" applyBorder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4" xfId="0" applyFill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38" fontId="4" fillId="2" borderId="65" xfId="1" applyFont="1" applyFill="1" applyBorder="1" applyAlignment="1" applyProtection="1">
      <alignment horizontal="center" vertical="center"/>
      <protection locked="0"/>
    </xf>
    <xf numFmtId="38" fontId="4" fillId="2" borderId="66" xfId="1" applyFont="1" applyFill="1" applyBorder="1" applyAlignment="1" applyProtection="1">
      <alignment horizontal="center" vertical="center"/>
      <protection locked="0"/>
    </xf>
    <xf numFmtId="38" fontId="4" fillId="2" borderId="67" xfId="1" applyFont="1" applyFill="1" applyBorder="1" applyAlignment="1" applyProtection="1">
      <alignment horizontal="center" vertical="center"/>
      <protection locked="0"/>
    </xf>
    <xf numFmtId="38" fontId="4" fillId="2" borderId="68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2" fillId="5" borderId="38" xfId="0" applyFont="1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38" fontId="4" fillId="2" borderId="10" xfId="1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38" fontId="0" fillId="2" borderId="21" xfId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4" borderId="31" xfId="0" applyFill="1" applyBorder="1" applyAlignment="1">
      <alignment vertical="center"/>
    </xf>
    <xf numFmtId="0" fontId="0" fillId="4" borderId="54" xfId="0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center"/>
    </xf>
    <xf numFmtId="0" fontId="0" fillId="4" borderId="32" xfId="0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34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vertical="center"/>
    </xf>
    <xf numFmtId="0" fontId="2" fillId="3" borderId="28" xfId="0" applyFont="1" applyFill="1" applyBorder="1" applyAlignment="1">
      <alignment vertical="center"/>
    </xf>
    <xf numFmtId="38" fontId="0" fillId="3" borderId="61" xfId="1" applyFont="1" applyFill="1" applyBorder="1" applyAlignment="1">
      <alignment vertical="center"/>
    </xf>
    <xf numFmtId="38" fontId="0" fillId="3" borderId="62" xfId="1" applyFont="1" applyFill="1" applyBorder="1" applyAlignment="1">
      <alignment vertical="center"/>
    </xf>
    <xf numFmtId="38" fontId="0" fillId="3" borderId="63" xfId="1" applyFont="1" applyFill="1" applyBorder="1" applyAlignment="1">
      <alignment vertical="center"/>
    </xf>
    <xf numFmtId="38" fontId="0" fillId="3" borderId="27" xfId="1" applyFont="1" applyFill="1" applyBorder="1" applyAlignment="1">
      <alignment vertical="center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/>
    </xf>
    <xf numFmtId="0" fontId="7" fillId="0" borderId="53" xfId="0" applyFont="1" applyBorder="1" applyAlignment="1">
      <alignment horizontal="distributed"/>
    </xf>
    <xf numFmtId="0" fontId="2" fillId="0" borderId="5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41"/>
  <sheetViews>
    <sheetView tabSelected="1" zoomScaleNormal="100" zoomScaleSheetLayoutView="70" workbookViewId="0">
      <selection activeCell="E24" sqref="E24"/>
    </sheetView>
  </sheetViews>
  <sheetFormatPr defaultRowHeight="18.75"/>
  <cols>
    <col min="1" max="1" width="5.125" customWidth="1"/>
    <col min="2" max="2" width="2.75" customWidth="1"/>
    <col min="3" max="3" width="19.625" customWidth="1"/>
    <col min="4" max="4" width="17.125" customWidth="1"/>
    <col min="5" max="11" width="17.25" customWidth="1"/>
    <col min="12" max="12" width="4.125" customWidth="1"/>
  </cols>
  <sheetData>
    <row r="1" spans="1:11">
      <c r="A1" s="6" t="s">
        <v>15</v>
      </c>
      <c r="B1" s="6"/>
    </row>
    <row r="2" spans="1:11" ht="39.75" customHeight="1">
      <c r="C2" s="43" t="s">
        <v>50</v>
      </c>
      <c r="D2" s="43"/>
      <c r="K2" s="61" t="s">
        <v>51</v>
      </c>
    </row>
    <row r="3" spans="1:11" ht="28.5" customHeight="1">
      <c r="C3" s="150" t="s">
        <v>49</v>
      </c>
      <c r="D3" s="150"/>
      <c r="E3" s="150"/>
      <c r="F3" s="150"/>
      <c r="G3" s="150"/>
      <c r="H3" s="150"/>
      <c r="I3" s="150"/>
      <c r="J3" s="150"/>
      <c r="K3" s="150"/>
    </row>
    <row r="4" spans="1:11" ht="18" customHeight="1" thickBot="1">
      <c r="C4" s="3"/>
      <c r="D4" s="24"/>
      <c r="E4" s="3"/>
      <c r="F4" s="3"/>
      <c r="G4" s="3"/>
      <c r="H4" s="3"/>
      <c r="I4" s="89"/>
      <c r="J4" s="3"/>
      <c r="K4" s="3"/>
    </row>
    <row r="5" spans="1:11" ht="22.5" customHeight="1" thickBot="1">
      <c r="C5" s="59" t="s">
        <v>48</v>
      </c>
      <c r="D5" s="62" t="s">
        <v>53</v>
      </c>
      <c r="E5" s="63"/>
      <c r="F5" s="64"/>
      <c r="G5" s="65"/>
      <c r="H5" s="65"/>
      <c r="I5" s="65"/>
      <c r="J5" s="3"/>
      <c r="K5" s="4"/>
    </row>
    <row r="6" spans="1:11" ht="22.5" customHeight="1" thickTop="1">
      <c r="C6" s="59" t="s">
        <v>30</v>
      </c>
      <c r="D6" s="62"/>
      <c r="E6" s="66"/>
      <c r="F6" s="66"/>
      <c r="G6" s="66"/>
      <c r="H6" s="115"/>
      <c r="I6" s="67"/>
      <c r="J6" s="151" t="s">
        <v>45</v>
      </c>
      <c r="K6" s="152"/>
    </row>
    <row r="7" spans="1:11" ht="22.5" customHeight="1" thickBot="1">
      <c r="C7" s="59" t="s">
        <v>29</v>
      </c>
      <c r="D7" s="62"/>
      <c r="E7" s="66"/>
      <c r="F7" s="66"/>
      <c r="G7" s="66"/>
      <c r="H7" s="115"/>
      <c r="I7" s="67"/>
      <c r="J7" s="36" t="s">
        <v>16</v>
      </c>
      <c r="K7" s="37" t="s">
        <v>17</v>
      </c>
    </row>
    <row r="8" spans="1:11" ht="22.5" customHeight="1" thickTop="1" thickBot="1">
      <c r="C8" s="59" t="s">
        <v>11</v>
      </c>
      <c r="D8" s="66"/>
      <c r="E8" s="68"/>
      <c r="F8" s="68"/>
      <c r="G8" s="68"/>
      <c r="H8" s="116"/>
      <c r="I8" s="69"/>
      <c r="J8" s="34" t="e">
        <f>H23/((IF(H35=0,E35,H35))+H23)</f>
        <v>#DIV/0!</v>
      </c>
      <c r="K8" s="35" t="e">
        <f>K23/(K35+K23)</f>
        <v>#DIV/0!</v>
      </c>
    </row>
    <row r="9" spans="1:11" ht="22.5" customHeight="1" thickTop="1" thickBot="1">
      <c r="C9" s="60" t="s">
        <v>10</v>
      </c>
      <c r="D9" s="70"/>
      <c r="E9" s="71"/>
      <c r="F9" s="71"/>
      <c r="G9" s="71"/>
      <c r="H9" s="71"/>
      <c r="I9" s="71"/>
      <c r="K9" s="1" t="s">
        <v>12</v>
      </c>
    </row>
    <row r="10" spans="1:11" ht="36.75" thickTop="1">
      <c r="B10" s="160"/>
      <c r="C10" s="161"/>
      <c r="D10" s="162"/>
      <c r="E10" s="30" t="s">
        <v>6</v>
      </c>
      <c r="F10" s="30" t="s">
        <v>8</v>
      </c>
      <c r="G10" s="31" t="s">
        <v>7</v>
      </c>
      <c r="H10" s="32" t="s">
        <v>5</v>
      </c>
      <c r="I10" s="128" t="s">
        <v>46</v>
      </c>
      <c r="J10" s="129" t="s">
        <v>19</v>
      </c>
      <c r="K10" s="58" t="s">
        <v>25</v>
      </c>
    </row>
    <row r="11" spans="1:11" ht="21" customHeight="1">
      <c r="B11" s="44" t="s">
        <v>35</v>
      </c>
      <c r="C11" s="45"/>
      <c r="D11" s="45"/>
      <c r="E11" s="49"/>
      <c r="F11" s="49"/>
      <c r="G11" s="48"/>
      <c r="H11" s="46"/>
      <c r="I11" s="117"/>
      <c r="J11" s="50"/>
      <c r="K11" s="47"/>
    </row>
    <row r="12" spans="1:11" ht="21" customHeight="1">
      <c r="B12" s="10"/>
      <c r="C12" s="142" t="s">
        <v>36</v>
      </c>
      <c r="D12" s="143"/>
      <c r="E12" s="72">
        <v>0</v>
      </c>
      <c r="F12" s="72">
        <v>0</v>
      </c>
      <c r="G12" s="73">
        <v>0</v>
      </c>
      <c r="H12" s="25">
        <f>SUM(F12:G12)</f>
        <v>0</v>
      </c>
      <c r="I12" s="118">
        <f>H12-E12</f>
        <v>0</v>
      </c>
      <c r="J12" s="79">
        <v>0</v>
      </c>
      <c r="K12" s="40">
        <f>H12+J12</f>
        <v>0</v>
      </c>
    </row>
    <row r="13" spans="1:11" ht="21" customHeight="1">
      <c r="B13" s="10"/>
      <c r="C13" s="142" t="s">
        <v>37</v>
      </c>
      <c r="D13" s="143"/>
      <c r="E13" s="74">
        <v>0</v>
      </c>
      <c r="F13" s="74">
        <v>0</v>
      </c>
      <c r="G13" s="75">
        <v>0</v>
      </c>
      <c r="H13" s="26">
        <f>SUM(F13:G13)</f>
        <v>0</v>
      </c>
      <c r="I13" s="119">
        <f t="shared" ref="I13:I16" si="0">H13-E13</f>
        <v>0</v>
      </c>
      <c r="J13" s="79">
        <v>0</v>
      </c>
      <c r="K13" s="41">
        <f t="shared" ref="K13:K22" si="1">H13+J13</f>
        <v>0</v>
      </c>
    </row>
    <row r="14" spans="1:11" ht="21" customHeight="1">
      <c r="B14" s="10"/>
      <c r="C14" s="142" t="s">
        <v>38</v>
      </c>
      <c r="D14" s="143"/>
      <c r="E14" s="74">
        <v>0</v>
      </c>
      <c r="F14" s="74">
        <v>0</v>
      </c>
      <c r="G14" s="75">
        <v>0</v>
      </c>
      <c r="H14" s="33">
        <f>SUM(F14:G14)</f>
        <v>0</v>
      </c>
      <c r="I14" s="120">
        <f t="shared" si="0"/>
        <v>0</v>
      </c>
      <c r="J14" s="79">
        <v>0</v>
      </c>
      <c r="K14" s="42">
        <f t="shared" si="1"/>
        <v>0</v>
      </c>
    </row>
    <row r="15" spans="1:11" ht="21" customHeight="1">
      <c r="B15" s="10"/>
      <c r="C15" s="142" t="s">
        <v>39</v>
      </c>
      <c r="D15" s="143"/>
      <c r="E15" s="74">
        <v>0</v>
      </c>
      <c r="F15" s="74">
        <v>0</v>
      </c>
      <c r="G15" s="75">
        <v>0</v>
      </c>
      <c r="H15" s="33">
        <f>SUM(F15:G15)</f>
        <v>0</v>
      </c>
      <c r="I15" s="120">
        <f t="shared" si="0"/>
        <v>0</v>
      </c>
      <c r="J15" s="79">
        <v>0</v>
      </c>
      <c r="K15" s="42">
        <f t="shared" si="1"/>
        <v>0</v>
      </c>
    </row>
    <row r="16" spans="1:11" ht="21" customHeight="1">
      <c r="B16" s="10"/>
      <c r="C16" s="142" t="s">
        <v>40</v>
      </c>
      <c r="D16" s="143"/>
      <c r="E16" s="74">
        <v>0</v>
      </c>
      <c r="F16" s="74">
        <v>0</v>
      </c>
      <c r="G16" s="75">
        <v>0</v>
      </c>
      <c r="H16" s="33">
        <f>SUM(F16:G16)</f>
        <v>0</v>
      </c>
      <c r="I16" s="120">
        <f t="shared" si="0"/>
        <v>0</v>
      </c>
      <c r="J16" s="79">
        <v>0</v>
      </c>
      <c r="K16" s="42">
        <f t="shared" si="1"/>
        <v>0</v>
      </c>
    </row>
    <row r="17" spans="2:11" ht="21" customHeight="1" thickBot="1">
      <c r="B17" s="11"/>
      <c r="C17" s="12" t="s">
        <v>54</v>
      </c>
      <c r="D17" s="12"/>
      <c r="E17" s="13">
        <f t="shared" ref="E17:J17" si="2">SUM(E12:E16)</f>
        <v>0</v>
      </c>
      <c r="F17" s="13">
        <f t="shared" si="2"/>
        <v>0</v>
      </c>
      <c r="G17" s="13">
        <f t="shared" si="2"/>
        <v>0</v>
      </c>
      <c r="H17" s="2">
        <f t="shared" si="2"/>
        <v>0</v>
      </c>
      <c r="I17" s="121">
        <f t="shared" si="2"/>
        <v>0</v>
      </c>
      <c r="J17" s="130">
        <f t="shared" si="2"/>
        <v>0</v>
      </c>
      <c r="K17" s="14">
        <f t="shared" si="1"/>
        <v>0</v>
      </c>
    </row>
    <row r="18" spans="2:11" ht="21" customHeight="1" thickTop="1">
      <c r="B18" s="90" t="s">
        <v>34</v>
      </c>
      <c r="C18" s="91"/>
      <c r="D18" s="91"/>
      <c r="E18" s="92"/>
      <c r="F18" s="92"/>
      <c r="G18" s="93"/>
      <c r="H18" s="94"/>
      <c r="I18" s="122"/>
      <c r="J18" s="95"/>
      <c r="K18" s="96"/>
    </row>
    <row r="19" spans="2:11" ht="21" customHeight="1">
      <c r="B19" s="97"/>
      <c r="C19" s="142" t="s">
        <v>41</v>
      </c>
      <c r="D19" s="163"/>
      <c r="E19" s="137">
        <v>0</v>
      </c>
      <c r="F19" s="137">
        <v>0</v>
      </c>
      <c r="G19" s="138">
        <v>0</v>
      </c>
      <c r="H19" s="98">
        <f>SUM(F19:G19)</f>
        <v>0</v>
      </c>
      <c r="I19" s="123">
        <f t="shared" ref="I19:I21" si="3">H19-E19</f>
        <v>0</v>
      </c>
      <c r="J19" s="79">
        <v>0</v>
      </c>
      <c r="K19" s="99">
        <f t="shared" si="1"/>
        <v>0</v>
      </c>
    </row>
    <row r="20" spans="2:11" ht="21" customHeight="1">
      <c r="B20" s="97"/>
      <c r="C20" s="142" t="s">
        <v>42</v>
      </c>
      <c r="D20" s="163"/>
      <c r="E20" s="139">
        <v>0</v>
      </c>
      <c r="F20" s="139">
        <v>0</v>
      </c>
      <c r="G20" s="140">
        <v>0</v>
      </c>
      <c r="H20" s="100">
        <f>SUM(F20:G20)</f>
        <v>0</v>
      </c>
      <c r="I20" s="124">
        <f t="shared" si="3"/>
        <v>0</v>
      </c>
      <c r="J20" s="79">
        <v>0</v>
      </c>
      <c r="K20" s="101">
        <f t="shared" si="1"/>
        <v>0</v>
      </c>
    </row>
    <row r="21" spans="2:11" ht="21" customHeight="1">
      <c r="B21" s="97"/>
      <c r="C21" s="142" t="s">
        <v>43</v>
      </c>
      <c r="D21" s="163"/>
      <c r="E21" s="139">
        <v>0</v>
      </c>
      <c r="F21" s="139">
        <v>0</v>
      </c>
      <c r="G21" s="140">
        <v>0</v>
      </c>
      <c r="H21" s="102">
        <f>SUM(F21:G21)</f>
        <v>0</v>
      </c>
      <c r="I21" s="125">
        <f t="shared" si="3"/>
        <v>0</v>
      </c>
      <c r="J21" s="79">
        <v>0</v>
      </c>
      <c r="K21" s="103">
        <f t="shared" si="1"/>
        <v>0</v>
      </c>
    </row>
    <row r="22" spans="2:11" ht="21" customHeight="1" thickBot="1">
      <c r="B22" s="104"/>
      <c r="C22" s="105" t="s">
        <v>55</v>
      </c>
      <c r="D22" s="105"/>
      <c r="E22" s="106">
        <f t="shared" ref="E22:J22" si="4">SUM(E19:E21)</f>
        <v>0</v>
      </c>
      <c r="F22" s="106">
        <f t="shared" si="4"/>
        <v>0</v>
      </c>
      <c r="G22" s="106">
        <f t="shared" si="4"/>
        <v>0</v>
      </c>
      <c r="H22" s="107">
        <f t="shared" si="4"/>
        <v>0</v>
      </c>
      <c r="I22" s="126">
        <f t="shared" si="4"/>
        <v>0</v>
      </c>
      <c r="J22" s="131">
        <f t="shared" si="4"/>
        <v>0</v>
      </c>
      <c r="K22" s="108">
        <f t="shared" si="1"/>
        <v>0</v>
      </c>
    </row>
    <row r="23" spans="2:11" ht="21" customHeight="1" thickTop="1" thickBot="1">
      <c r="B23" s="109"/>
      <c r="C23" s="110" t="s">
        <v>56</v>
      </c>
      <c r="D23" s="110"/>
      <c r="E23" s="113">
        <f t="shared" ref="E23:J23" si="5">E17+E22</f>
        <v>0</v>
      </c>
      <c r="F23" s="113">
        <f t="shared" si="5"/>
        <v>0</v>
      </c>
      <c r="G23" s="114">
        <f t="shared" si="5"/>
        <v>0</v>
      </c>
      <c r="H23" s="112">
        <f t="shared" si="5"/>
        <v>0</v>
      </c>
      <c r="I23" s="132">
        <f t="shared" si="5"/>
        <v>0</v>
      </c>
      <c r="J23" s="111">
        <f t="shared" si="5"/>
        <v>0</v>
      </c>
      <c r="K23" s="114">
        <f>K17+K22</f>
        <v>0</v>
      </c>
    </row>
    <row r="24" spans="2:11" ht="21" customHeight="1" thickTop="1">
      <c r="B24" s="51" t="s">
        <v>57</v>
      </c>
      <c r="C24" s="53"/>
      <c r="D24" s="53"/>
      <c r="E24" s="54"/>
      <c r="F24" s="54"/>
      <c r="G24" s="54"/>
      <c r="H24" s="55"/>
      <c r="I24" s="127"/>
      <c r="J24" s="56"/>
      <c r="K24" s="57"/>
    </row>
    <row r="25" spans="2:11" ht="21" customHeight="1">
      <c r="B25" s="8"/>
      <c r="C25" s="142" t="s">
        <v>24</v>
      </c>
      <c r="D25" s="143"/>
      <c r="E25" s="76">
        <v>0</v>
      </c>
      <c r="F25" s="153"/>
      <c r="G25" s="154"/>
      <c r="H25" s="80">
        <v>0</v>
      </c>
      <c r="I25" s="146"/>
      <c r="J25" s="79">
        <v>0</v>
      </c>
      <c r="K25" s="52">
        <f>IF(H25=0,E25,H25)+J25</f>
        <v>0</v>
      </c>
    </row>
    <row r="26" spans="2:11" ht="21" customHeight="1">
      <c r="B26" s="8"/>
      <c r="C26" s="142" t="s">
        <v>20</v>
      </c>
      <c r="D26" s="143"/>
      <c r="E26" s="77">
        <v>0</v>
      </c>
      <c r="F26" s="155"/>
      <c r="G26" s="154"/>
      <c r="H26" s="80">
        <v>0</v>
      </c>
      <c r="I26" s="147"/>
      <c r="J26" s="79">
        <v>0</v>
      </c>
      <c r="K26" s="9">
        <f>IF(H26=0,E26,H26)+J26</f>
        <v>0</v>
      </c>
    </row>
    <row r="27" spans="2:11" ht="21" customHeight="1">
      <c r="B27" s="8"/>
      <c r="C27" s="142" t="s">
        <v>21</v>
      </c>
      <c r="D27" s="143"/>
      <c r="E27" s="77">
        <v>0</v>
      </c>
      <c r="F27" s="155"/>
      <c r="G27" s="154"/>
      <c r="H27" s="80">
        <v>0</v>
      </c>
      <c r="I27" s="147"/>
      <c r="J27" s="81">
        <v>0</v>
      </c>
      <c r="K27" s="9">
        <f t="shared" ref="K27:K34" si="6">IF(H27=0,E27,H27)+J27</f>
        <v>0</v>
      </c>
    </row>
    <row r="28" spans="2:11" ht="21" customHeight="1">
      <c r="B28" s="8"/>
      <c r="C28" s="142" t="s">
        <v>22</v>
      </c>
      <c r="D28" s="143"/>
      <c r="E28" s="77">
        <v>0</v>
      </c>
      <c r="F28" s="155"/>
      <c r="G28" s="154"/>
      <c r="H28" s="80">
        <v>0</v>
      </c>
      <c r="I28" s="147"/>
      <c r="J28" s="79">
        <v>0</v>
      </c>
      <c r="K28" s="9">
        <f t="shared" si="6"/>
        <v>0</v>
      </c>
    </row>
    <row r="29" spans="2:11" ht="21" customHeight="1" thickBot="1">
      <c r="B29" s="8"/>
      <c r="C29" s="142" t="s">
        <v>23</v>
      </c>
      <c r="D29" s="143"/>
      <c r="E29" s="77">
        <v>0</v>
      </c>
      <c r="F29" s="155"/>
      <c r="G29" s="154"/>
      <c r="H29" s="135">
        <v>0</v>
      </c>
      <c r="I29" s="148"/>
      <c r="J29" s="133">
        <v>0</v>
      </c>
      <c r="K29" s="9">
        <f t="shared" si="6"/>
        <v>0</v>
      </c>
    </row>
    <row r="30" spans="2:11" ht="21" customHeight="1" thickTop="1">
      <c r="B30" s="7"/>
      <c r="C30" s="144" t="str">
        <f>C12</f>
        <v>研究参画民間企業Ａ</v>
      </c>
      <c r="D30" s="145"/>
      <c r="E30" s="78">
        <v>0</v>
      </c>
      <c r="F30" s="156"/>
      <c r="G30" s="157"/>
      <c r="H30" s="136"/>
      <c r="I30" s="149"/>
      <c r="J30" s="82">
        <v>0</v>
      </c>
      <c r="K30" s="23">
        <f t="shared" si="6"/>
        <v>0</v>
      </c>
    </row>
    <row r="31" spans="2:11" ht="21" customHeight="1">
      <c r="B31" s="8"/>
      <c r="C31" s="142" t="str">
        <f>C13</f>
        <v>研究参画民間企業Ｂ</v>
      </c>
      <c r="D31" s="143"/>
      <c r="E31" s="77">
        <v>0</v>
      </c>
      <c r="F31" s="155"/>
      <c r="G31" s="154"/>
      <c r="H31" s="80">
        <v>0</v>
      </c>
      <c r="I31" s="147"/>
      <c r="J31" s="81">
        <v>0</v>
      </c>
      <c r="K31" s="9">
        <f t="shared" si="6"/>
        <v>0</v>
      </c>
    </row>
    <row r="32" spans="2:11" ht="21" customHeight="1">
      <c r="B32" s="8"/>
      <c r="C32" s="142" t="str">
        <f>C14</f>
        <v>研究参画民間企業Ｃ</v>
      </c>
      <c r="D32" s="143"/>
      <c r="E32" s="77">
        <v>0</v>
      </c>
      <c r="F32" s="155"/>
      <c r="G32" s="154"/>
      <c r="H32" s="80">
        <v>0</v>
      </c>
      <c r="I32" s="147"/>
      <c r="J32" s="79">
        <v>0</v>
      </c>
      <c r="K32" s="9">
        <f t="shared" si="6"/>
        <v>0</v>
      </c>
    </row>
    <row r="33" spans="2:11" ht="21" customHeight="1">
      <c r="B33" s="8"/>
      <c r="C33" s="142" t="str">
        <f>C15</f>
        <v>研究参画民間企業Ｄ</v>
      </c>
      <c r="D33" s="143"/>
      <c r="E33" s="77">
        <v>0</v>
      </c>
      <c r="F33" s="155"/>
      <c r="G33" s="154"/>
      <c r="H33" s="80">
        <v>0</v>
      </c>
      <c r="I33" s="147"/>
      <c r="J33" s="79">
        <v>0</v>
      </c>
      <c r="K33" s="9">
        <f t="shared" si="6"/>
        <v>0</v>
      </c>
    </row>
    <row r="34" spans="2:11" ht="21" customHeight="1">
      <c r="B34" s="8"/>
      <c r="C34" s="142" t="str">
        <f>C16</f>
        <v>研究参画民間企業Ｅ</v>
      </c>
      <c r="D34" s="143"/>
      <c r="E34" s="77">
        <v>0</v>
      </c>
      <c r="F34" s="155"/>
      <c r="G34" s="154"/>
      <c r="H34" s="80">
        <v>0</v>
      </c>
      <c r="I34" s="147"/>
      <c r="J34" s="79">
        <v>0</v>
      </c>
      <c r="K34" s="9">
        <f t="shared" si="6"/>
        <v>0</v>
      </c>
    </row>
    <row r="35" spans="2:11" ht="21" customHeight="1" thickBot="1">
      <c r="B35" s="20"/>
      <c r="C35" s="21" t="s">
        <v>58</v>
      </c>
      <c r="D35" s="21"/>
      <c r="E35" s="15">
        <f>SUM(E25:E34)</f>
        <v>0</v>
      </c>
      <c r="F35" s="158"/>
      <c r="G35" s="159"/>
      <c r="H35" s="18">
        <f>SUM(H25:H34)</f>
        <v>0</v>
      </c>
      <c r="I35" s="148"/>
      <c r="J35" s="134">
        <f>SUM(J25:J34)</f>
        <v>0</v>
      </c>
      <c r="K35" s="22">
        <f>SUM(K25:K34)</f>
        <v>0</v>
      </c>
    </row>
    <row r="36" spans="2:11" ht="9.75" customHeight="1" thickTop="1"/>
    <row r="37" spans="2:11">
      <c r="C37" t="s">
        <v>13</v>
      </c>
    </row>
    <row r="38" spans="2:11">
      <c r="C38" t="s">
        <v>59</v>
      </c>
    </row>
    <row r="39" spans="2:11">
      <c r="C39" t="s">
        <v>9</v>
      </c>
    </row>
    <row r="40" spans="2:11">
      <c r="C40" t="s">
        <v>60</v>
      </c>
    </row>
    <row r="41" spans="2:11">
      <c r="C41" t="s">
        <v>44</v>
      </c>
    </row>
  </sheetData>
  <mergeCells count="25">
    <mergeCell ref="C3:K3"/>
    <mergeCell ref="J6:K6"/>
    <mergeCell ref="F25:G29"/>
    <mergeCell ref="F30:G35"/>
    <mergeCell ref="B10:D10"/>
    <mergeCell ref="C12:D12"/>
    <mergeCell ref="C13:D13"/>
    <mergeCell ref="C14:D14"/>
    <mergeCell ref="C15:D15"/>
    <mergeCell ref="C16:D16"/>
    <mergeCell ref="C27:D27"/>
    <mergeCell ref="C28:D28"/>
    <mergeCell ref="C19:D19"/>
    <mergeCell ref="C20:D20"/>
    <mergeCell ref="C21:D21"/>
    <mergeCell ref="C33:D33"/>
    <mergeCell ref="C34:D34"/>
    <mergeCell ref="C30:D30"/>
    <mergeCell ref="C26:D26"/>
    <mergeCell ref="I25:I29"/>
    <mergeCell ref="I30:I35"/>
    <mergeCell ref="C29:D29"/>
    <mergeCell ref="C25:D25"/>
    <mergeCell ref="C31:D31"/>
    <mergeCell ref="C32:D32"/>
  </mergeCells>
  <phoneticPr fontId="1"/>
  <dataValidations count="1">
    <dataValidation type="list" allowBlank="1" showInputMessage="1" showErrorMessage="1" sqref="D6">
      <formula1>"レーザー加工,光・量子通信,光電子情報処理"</formula1>
    </dataValidation>
  </dataValidations>
  <printOptions horizontalCentered="1" verticalCentered="1"/>
  <pageMargins left="0.70866141732283472" right="0.70866141732283472" top="0.27559055118110237" bottom="0.27559055118110237" header="0.31496062992125984" footer="0.31496062992125984"/>
  <pageSetup paperSize="9" scale="6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4"/>
  <sheetViews>
    <sheetView zoomScaleNormal="100" zoomScaleSheetLayoutView="100" workbookViewId="0">
      <selection activeCell="B19" sqref="B19"/>
    </sheetView>
  </sheetViews>
  <sheetFormatPr defaultRowHeight="18.75"/>
  <cols>
    <col min="1" max="1" width="5.125" customWidth="1"/>
    <col min="2" max="2" width="18.375" customWidth="1"/>
    <col min="3" max="3" width="15.625" customWidth="1"/>
    <col min="4" max="10" width="18.375" customWidth="1"/>
    <col min="11" max="11" width="2.25" customWidth="1"/>
  </cols>
  <sheetData>
    <row r="1" spans="1:10">
      <c r="A1" s="6" t="s">
        <v>18</v>
      </c>
    </row>
    <row r="2" spans="1:10" ht="32.25" customHeight="1">
      <c r="B2" s="43" t="s">
        <v>50</v>
      </c>
      <c r="C2" s="43"/>
      <c r="J2" s="61" t="s">
        <v>51</v>
      </c>
    </row>
    <row r="3" spans="1:10" ht="18" customHeight="1">
      <c r="B3" s="167" t="s">
        <v>52</v>
      </c>
      <c r="C3" s="167"/>
      <c r="D3" s="167"/>
      <c r="E3" s="167"/>
      <c r="F3" s="167"/>
      <c r="G3" s="167"/>
      <c r="H3" s="167"/>
      <c r="I3" s="167"/>
      <c r="J3" s="167"/>
    </row>
    <row r="4" spans="1:10" ht="18" customHeight="1">
      <c r="B4" s="3"/>
      <c r="C4" s="3"/>
      <c r="D4" s="3"/>
      <c r="E4" s="3"/>
      <c r="F4" s="3"/>
      <c r="G4" s="3"/>
      <c r="H4" s="89"/>
      <c r="I4" s="3"/>
      <c r="J4" s="3"/>
    </row>
    <row r="5" spans="1:10" ht="28.5" customHeight="1">
      <c r="B5" s="177" t="s">
        <v>31</v>
      </c>
      <c r="C5" s="178"/>
      <c r="D5" s="62" t="s">
        <v>53</v>
      </c>
      <c r="E5" s="65"/>
      <c r="F5" s="65"/>
      <c r="G5" s="65"/>
      <c r="H5" s="65"/>
      <c r="I5" s="65"/>
      <c r="J5" s="4"/>
    </row>
    <row r="6" spans="1:10" ht="28.5" customHeight="1">
      <c r="B6" s="177" t="s">
        <v>32</v>
      </c>
      <c r="C6" s="178"/>
      <c r="D6" s="62"/>
      <c r="E6" s="65"/>
      <c r="F6" s="65"/>
      <c r="G6" s="65"/>
      <c r="H6" s="65"/>
      <c r="I6" s="65"/>
      <c r="J6" s="4"/>
    </row>
    <row r="7" spans="1:10" ht="28.5" customHeight="1">
      <c r="B7" s="177" t="s">
        <v>33</v>
      </c>
      <c r="C7" s="178"/>
      <c r="D7" s="65"/>
      <c r="E7" s="65"/>
      <c r="F7" s="65"/>
      <c r="G7" s="65"/>
      <c r="H7" s="65"/>
      <c r="I7" s="83"/>
      <c r="J7" s="5"/>
    </row>
    <row r="8" spans="1:10" ht="28.5" customHeight="1">
      <c r="B8" s="177" t="s">
        <v>28</v>
      </c>
      <c r="C8" s="178"/>
      <c r="D8" s="84"/>
      <c r="E8" s="84"/>
      <c r="F8" s="84"/>
      <c r="G8" s="84"/>
      <c r="H8" s="84"/>
      <c r="I8" s="63"/>
      <c r="J8" s="1"/>
    </row>
    <row r="9" spans="1:10" ht="28.5" customHeight="1">
      <c r="B9" s="179" t="s">
        <v>26</v>
      </c>
      <c r="C9" s="178"/>
      <c r="D9" s="84"/>
      <c r="E9" s="84"/>
      <c r="F9" s="84"/>
      <c r="G9" s="84"/>
      <c r="H9" s="84"/>
      <c r="I9" s="63"/>
      <c r="J9" s="1"/>
    </row>
    <row r="10" spans="1:10" ht="28.5" customHeight="1" thickBot="1">
      <c r="B10" s="180" t="s">
        <v>27</v>
      </c>
      <c r="C10" s="181"/>
      <c r="D10" s="84"/>
      <c r="E10" s="84"/>
      <c r="F10" s="84"/>
      <c r="G10" s="84"/>
      <c r="H10" s="84"/>
      <c r="I10" s="63"/>
      <c r="J10" s="1" t="s">
        <v>12</v>
      </c>
    </row>
    <row r="11" spans="1:10" ht="36.75" customHeight="1" thickTop="1">
      <c r="B11" s="160"/>
      <c r="C11" s="166"/>
      <c r="D11" s="30" t="s">
        <v>6</v>
      </c>
      <c r="E11" s="30" t="s">
        <v>8</v>
      </c>
      <c r="F11" s="31" t="s">
        <v>7</v>
      </c>
      <c r="G11" s="32" t="s">
        <v>5</v>
      </c>
      <c r="H11" s="128" t="s">
        <v>46</v>
      </c>
      <c r="I11" s="129" t="s">
        <v>19</v>
      </c>
      <c r="J11" s="58" t="s">
        <v>25</v>
      </c>
    </row>
    <row r="12" spans="1:10" ht="36.75" customHeight="1" thickBot="1">
      <c r="B12" s="168" t="s">
        <v>61</v>
      </c>
      <c r="C12" s="169"/>
      <c r="D12" s="85">
        <v>0</v>
      </c>
      <c r="E12" s="16"/>
      <c r="F12" s="17"/>
      <c r="G12" s="88">
        <v>0</v>
      </c>
      <c r="H12" s="141"/>
      <c r="I12" s="133">
        <v>0</v>
      </c>
      <c r="J12" s="19">
        <f>IF(G12=0,D12,G12)+I12</f>
        <v>0</v>
      </c>
    </row>
    <row r="13" spans="1:10" ht="36.75" customHeight="1" thickTop="1">
      <c r="B13" s="170" t="s">
        <v>47</v>
      </c>
      <c r="C13" s="27" t="s">
        <v>0</v>
      </c>
      <c r="D13" s="72">
        <v>0</v>
      </c>
      <c r="E13" s="72">
        <v>0</v>
      </c>
      <c r="F13" s="75">
        <v>0</v>
      </c>
      <c r="G13" s="25">
        <f>SUM(E13:F13)</f>
        <v>0</v>
      </c>
      <c r="H13" s="173"/>
      <c r="I13" s="173"/>
      <c r="J13" s="176"/>
    </row>
    <row r="14" spans="1:10" ht="36.75" customHeight="1">
      <c r="B14" s="171"/>
      <c r="C14" s="28" t="s">
        <v>2</v>
      </c>
      <c r="D14" s="74">
        <v>0</v>
      </c>
      <c r="E14" s="74">
        <v>0</v>
      </c>
      <c r="F14" s="75">
        <v>0</v>
      </c>
      <c r="G14" s="26">
        <f>SUM(E14:F14)</f>
        <v>0</v>
      </c>
      <c r="H14" s="174"/>
      <c r="I14" s="174"/>
      <c r="J14" s="176"/>
    </row>
    <row r="15" spans="1:10" ht="36.75" customHeight="1">
      <c r="B15" s="171"/>
      <c r="C15" s="28" t="s">
        <v>1</v>
      </c>
      <c r="D15" s="74">
        <v>0</v>
      </c>
      <c r="E15" s="74">
        <v>0</v>
      </c>
      <c r="F15" s="75">
        <v>0</v>
      </c>
      <c r="G15" s="26">
        <f>SUM(E15:F15)</f>
        <v>0</v>
      </c>
      <c r="H15" s="174"/>
      <c r="I15" s="174"/>
      <c r="J15" s="176"/>
    </row>
    <row r="16" spans="1:10" ht="36.75" customHeight="1">
      <c r="B16" s="171"/>
      <c r="C16" s="38" t="s">
        <v>3</v>
      </c>
      <c r="D16" s="86">
        <v>0</v>
      </c>
      <c r="E16" s="86">
        <v>0</v>
      </c>
      <c r="F16" s="87">
        <v>0</v>
      </c>
      <c r="G16" s="39">
        <f>SUM(E16:F16)</f>
        <v>0</v>
      </c>
      <c r="H16" s="175"/>
      <c r="I16" s="175"/>
      <c r="J16" s="176"/>
    </row>
    <row r="17" spans="2:10" ht="36.75" customHeight="1" thickBot="1">
      <c r="B17" s="172"/>
      <c r="C17" s="29" t="s">
        <v>4</v>
      </c>
      <c r="D17" s="13">
        <f>SUM(D13:D16)</f>
        <v>0</v>
      </c>
      <c r="E17" s="13">
        <f t="shared" ref="E17:F17" si="0">SUM(E13:E16)</f>
        <v>0</v>
      </c>
      <c r="F17" s="14">
        <f t="shared" si="0"/>
        <v>0</v>
      </c>
      <c r="G17" s="2">
        <f>SUM(G13:G16)</f>
        <v>0</v>
      </c>
      <c r="H17" s="121">
        <f>G17-D17</f>
        <v>0</v>
      </c>
      <c r="I17" s="133">
        <v>0</v>
      </c>
      <c r="J17" s="14">
        <f>SUM(I17+G17)</f>
        <v>0</v>
      </c>
    </row>
    <row r="18" spans="2:10" ht="9.75" customHeight="1" thickTop="1"/>
    <row r="19" spans="2:10">
      <c r="B19" t="s">
        <v>64</v>
      </c>
    </row>
    <row r="20" spans="2:10">
      <c r="B20" t="s">
        <v>62</v>
      </c>
    </row>
    <row r="21" spans="2:10">
      <c r="B21" t="s">
        <v>14</v>
      </c>
    </row>
    <row r="22" spans="2:10" ht="18.75" customHeight="1">
      <c r="B22" s="164" t="s">
        <v>63</v>
      </c>
      <c r="C22" s="165"/>
      <c r="D22" s="165"/>
      <c r="E22" s="165"/>
      <c r="F22" s="165"/>
      <c r="G22" s="165"/>
      <c r="H22" s="165"/>
      <c r="I22" s="165"/>
      <c r="J22" s="165"/>
    </row>
    <row r="23" spans="2:10">
      <c r="B23" t="s">
        <v>60</v>
      </c>
    </row>
    <row r="24" spans="2:10">
      <c r="B24" t="s">
        <v>44</v>
      </c>
    </row>
  </sheetData>
  <mergeCells count="14">
    <mergeCell ref="B22:J22"/>
    <mergeCell ref="B11:C11"/>
    <mergeCell ref="B3:J3"/>
    <mergeCell ref="B12:C12"/>
    <mergeCell ref="B13:B17"/>
    <mergeCell ref="I13:I16"/>
    <mergeCell ref="J13:J16"/>
    <mergeCell ref="B5:C5"/>
    <mergeCell ref="B7:C7"/>
    <mergeCell ref="B8:C8"/>
    <mergeCell ref="B9:C9"/>
    <mergeCell ref="B10:C10"/>
    <mergeCell ref="B6:C6"/>
    <mergeCell ref="H13:H16"/>
  </mergeCells>
  <phoneticPr fontId="1"/>
  <dataValidations count="1">
    <dataValidation type="list" allowBlank="1" showInputMessage="1" showErrorMessage="1" sqref="D6">
      <formula1>"レーザー加工,光・量子通信,光電子情報処理"</formula1>
    </dataValidation>
  </dataValidations>
  <pageMargins left="0.7" right="0.7" top="0.75" bottom="0.28000000000000003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研究責任者入力用・量研提出用フォーム </vt:lpstr>
      <vt:lpstr>参画企業入力用・仮集計用フォーム</vt:lpstr>
      <vt:lpstr>'研究責任者入力用・量研提出用フォーム '!Print_Area</vt:lpstr>
      <vt:lpstr>参画企業入力用・仮集計用フォーム!Print_Area</vt:lpstr>
      <vt:lpstr>'研究責任者入力用・量研提出用フォーム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innov-str</cp:lastModifiedBy>
  <cp:lastPrinted>2019-08-15T04:31:53Z</cp:lastPrinted>
  <dcterms:created xsi:type="dcterms:W3CDTF">2018-09-12T20:54:43Z</dcterms:created>
  <dcterms:modified xsi:type="dcterms:W3CDTF">2019-08-15T23:35:29Z</dcterms:modified>
</cp:coreProperties>
</file>