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defaultThemeVersion="124226"/>
  <mc:AlternateContent xmlns:mc="http://schemas.openxmlformats.org/markup-compatibility/2006">
    <mc:Choice Requires="x15">
      <x15ac:absPath xmlns:x15ac="http://schemas.microsoft.com/office/spreadsheetml/2010/11/ac" url="https://qstgojp.sharepoint.com/teams/SIP2/Shared Documents/18.委託契約/事務処理説明書/各種様式/改定作業中/220401更新分/確認用/"/>
    </mc:Choice>
  </mc:AlternateContent>
  <xr:revisionPtr revIDLastSave="5" documentId="13_ncr:1_{B5211231-25C8-4169-8ED1-E82AEC337C48}" xr6:coauthVersionLast="47" xr6:coauthVersionMax="47" xr10:uidLastSave="{A6513C1A-DE6F-478E-B949-39FAC6624998}"/>
  <bookViews>
    <workbookView xWindow="7725" yWindow="1875" windowWidth="18630" windowHeight="13050" xr2:uid="{00000000-000D-0000-FFFF-FFFF00000000}"/>
  </bookViews>
  <sheets>
    <sheet name="経理様式1 (再委託有)" sheetId="5" r:id="rId1"/>
    <sheet name="入力欄説明" sheetId="4" r:id="rId2"/>
  </sheets>
  <definedNames>
    <definedName name="_xlnm.Print_Area" localSheetId="0">'経理様式1 (再委託有)'!$B$1:$R$50</definedName>
    <definedName name="_xlnm.Print_Area" localSheetId="1">入力欄説明!$A$1:$D$25</definedName>
    <definedName name="Z_1BDC5E2A_4625_40EB_8B86_08B8FA62453D_.wvu.PrintArea" localSheetId="0" hidden="1">'経理様式1 (再委託有)'!$B$1:$R$50</definedName>
  </definedNames>
  <calcPr calcId="191028"/>
  <customWorkbookViews>
    <customWorkbookView name="藤川 範幸 - 個人用ビュー" guid="{1BDC5E2A-4625-40EB-8B86-08B8FA62453D}" mergeInterval="0" personalView="1" xWindow="313" yWindow="55" windowWidth="1429" windowHeight="985"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43" i="5" l="1"/>
  <c r="L43" i="5"/>
  <c r="Q41" i="5"/>
  <c r="R39" i="5"/>
  <c r="P39" i="5"/>
  <c r="P41" i="5" s="1"/>
  <c r="Q28" i="5"/>
  <c r="J28" i="5"/>
  <c r="P28" i="5"/>
  <c r="Q29" i="5"/>
  <c r="R29" i="5"/>
  <c r="Q32" i="5"/>
  <c r="P29" i="5"/>
  <c r="Q38" i="5" l="1"/>
  <c r="L28" i="5"/>
  <c r="P43" i="5"/>
  <c r="J43" i="5"/>
  <c r="H43" i="5"/>
  <c r="F43" i="5"/>
  <c r="D40" i="5"/>
  <c r="P38" i="5"/>
  <c r="L38" i="5"/>
  <c r="J38" i="5"/>
  <c r="H38" i="5"/>
  <c r="F38" i="5"/>
  <c r="J50" i="5" s="1"/>
  <c r="N37" i="5"/>
  <c r="D37" i="5" s="1"/>
  <c r="N36" i="5"/>
  <c r="D36" i="5" s="1"/>
  <c r="N35" i="5"/>
  <c r="D35" i="5" s="1"/>
  <c r="N34" i="5"/>
  <c r="N39" i="5" s="1"/>
  <c r="N41" i="5" s="1"/>
  <c r="P32" i="5"/>
  <c r="D31" i="5"/>
  <c r="D30" i="5"/>
  <c r="H28" i="5"/>
  <c r="F28" i="5"/>
  <c r="N27" i="5"/>
  <c r="D27" i="5"/>
  <c r="N26" i="5"/>
  <c r="D26" i="5" s="1"/>
  <c r="N25" i="5"/>
  <c r="N29" i="5" s="1"/>
  <c r="N32" i="5" s="1"/>
  <c r="D25" i="5" l="1"/>
  <c r="N43" i="5"/>
  <c r="N28" i="5"/>
  <c r="D28" i="5" s="1"/>
  <c r="D43" i="5"/>
  <c r="D32" i="5"/>
  <c r="D41" i="5"/>
  <c r="D39" i="5"/>
  <c r="D29" i="5"/>
  <c r="D34" i="5"/>
  <c r="N38" i="5"/>
  <c r="D38" i="5" s="1"/>
  <c r="B50"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JST_USER</author>
  </authors>
  <commentList>
    <comment ref="N29" authorId="0" shapeId="0" xr:uid="{67C8D160-6A96-48FB-9DF5-BAACE0CD3C4E}">
      <text>
        <r>
          <rPr>
            <sz val="9"/>
            <color indexed="81"/>
            <rFont val="ＭＳ Ｐゴシック"/>
            <family val="3"/>
            <charset val="128"/>
          </rPr>
          <t>「収入額」欄は、当事業年度の量研からの受入金額（変更契約に基づく返金がある場合は当該返金額を控除）を入力する欄となりますが、契約額（A)が一旦、自動反映されますので、当事業年度の量研からの受入金額が契約額と一致しない場合のみ、上書き修正してください。</t>
        </r>
      </text>
    </comment>
    <comment ref="N39" authorId="0" shapeId="0" xr:uid="{408D6932-E5A0-4535-89D9-3534767185EA}">
      <text>
        <r>
          <rPr>
            <sz val="9"/>
            <color indexed="81"/>
            <rFont val="ＭＳ Ｐゴシック"/>
            <family val="3"/>
            <charset val="128"/>
          </rPr>
          <t xml:space="preserve">「収入額」欄は、前事業年度の量研からの受入金額（変更契約に基づく返金がある場合は当該返金額を控除）を入力する欄となりますが、契約額（G)が一旦、自動反映されますので、前事業年度の量研からの受入金額が契約額と一致しない場合のみ、上書き修正してください。
</t>
        </r>
      </text>
    </comment>
  </commentList>
</comments>
</file>

<file path=xl/sharedStrings.xml><?xml version="1.0" encoding="utf-8"?>
<sst xmlns="http://schemas.openxmlformats.org/spreadsheetml/2006/main" count="199" uniqueCount="149">
  <si>
    <t>経理様式１</t>
    <phoneticPr fontId="1"/>
  </si>
  <si>
    <t>令和　　年度委託研究実績報告書（兼収支決算報告書）</t>
    <rPh sb="0" eb="2">
      <t>レイワ</t>
    </rPh>
    <rPh sb="4" eb="6">
      <t>ネンド</t>
    </rPh>
    <rPh sb="10" eb="12">
      <t>ジッセキ</t>
    </rPh>
    <rPh sb="12" eb="15">
      <t>ホウコクショ</t>
    </rPh>
    <rPh sb="16" eb="17">
      <t>ケン</t>
    </rPh>
    <rPh sb="17" eb="19">
      <t>シュウシ</t>
    </rPh>
    <rPh sb="19" eb="21">
      <t>ケッサン</t>
    </rPh>
    <rPh sb="21" eb="24">
      <t>ホウコクショ</t>
    </rPh>
    <phoneticPr fontId="1"/>
  </si>
  <si>
    <t>令和　　年３月３１日現在</t>
    <rPh sb="0" eb="2">
      <t>レイワ</t>
    </rPh>
    <rPh sb="4" eb="5">
      <t>ネン</t>
    </rPh>
    <rPh sb="6" eb="7">
      <t>ガツ</t>
    </rPh>
    <rPh sb="9" eb="10">
      <t>ニチ</t>
    </rPh>
    <rPh sb="10" eb="12">
      <t>ゲンザイ</t>
    </rPh>
    <phoneticPr fontId="1"/>
  </si>
  <si>
    <t>国立研究開発法人量子科学技術研究開発機構</t>
    <rPh sb="0" eb="2">
      <t>コクリツ</t>
    </rPh>
    <rPh sb="2" eb="4">
      <t>ケンキュウ</t>
    </rPh>
    <rPh sb="4" eb="6">
      <t>カイハツ</t>
    </rPh>
    <rPh sb="8" eb="18">
      <t>リョウシカガクギジュツケンキュウカイハツ</t>
    </rPh>
    <phoneticPr fontId="1"/>
  </si>
  <si>
    <t>契　　約
代 表 者</t>
    <rPh sb="0" eb="1">
      <t>チギリ</t>
    </rPh>
    <rPh sb="5" eb="6">
      <t>ダイ</t>
    </rPh>
    <rPh sb="7" eb="8">
      <t>オモテ</t>
    </rPh>
    <rPh sb="9" eb="10">
      <t>シャ</t>
    </rPh>
    <phoneticPr fontId="1"/>
  </si>
  <si>
    <t>機 関 の</t>
    <rPh sb="0" eb="1">
      <t>キ</t>
    </rPh>
    <rPh sb="2" eb="3">
      <t>セキ</t>
    </rPh>
    <phoneticPr fontId="1"/>
  </si>
  <si>
    <t>イノベーションセンター長　殿</t>
    <rPh sb="11" eb="12">
      <t>チョウ</t>
    </rPh>
    <rPh sb="13" eb="14">
      <t>トノ</t>
    </rPh>
    <phoneticPr fontId="1"/>
  </si>
  <si>
    <t>所 在 地</t>
    <rPh sb="0" eb="1">
      <t>トコロ</t>
    </rPh>
    <rPh sb="2" eb="3">
      <t>ザイ</t>
    </rPh>
    <rPh sb="4" eb="5">
      <t>チ</t>
    </rPh>
    <phoneticPr fontId="1"/>
  </si>
  <si>
    <t>機 関 名</t>
    <rPh sb="0" eb="1">
      <t>キ</t>
    </rPh>
    <rPh sb="2" eb="3">
      <t>セキ</t>
    </rPh>
    <rPh sb="4" eb="5">
      <t>メイ</t>
    </rPh>
    <phoneticPr fontId="1"/>
  </si>
  <si>
    <t>部署・職名</t>
    <rPh sb="0" eb="2">
      <t>ブショ</t>
    </rPh>
    <rPh sb="3" eb="5">
      <t>ショクメイ</t>
    </rPh>
    <phoneticPr fontId="1"/>
  </si>
  <si>
    <t>氏　　名</t>
    <rPh sb="0" eb="1">
      <t>シ</t>
    </rPh>
    <rPh sb="3" eb="4">
      <t>メイ</t>
    </rPh>
    <phoneticPr fontId="1"/>
  </si>
  <si>
    <t>委託研究
担 当 者</t>
    <rPh sb="0" eb="2">
      <t>イタク</t>
    </rPh>
    <rPh sb="5" eb="6">
      <t>タン</t>
    </rPh>
    <rPh sb="7" eb="8">
      <t>トウ</t>
    </rPh>
    <rPh sb="9" eb="10">
      <t>シャ</t>
    </rPh>
    <phoneticPr fontId="1"/>
  </si>
  <si>
    <t>所属部署</t>
    <rPh sb="0" eb="2">
      <t>ショゾク</t>
    </rPh>
    <rPh sb="2" eb="4">
      <t>ブショ</t>
    </rPh>
    <phoneticPr fontId="1"/>
  </si>
  <si>
    <t>職    名</t>
    <phoneticPr fontId="1"/>
  </si>
  <si>
    <t>契約番号(※）　　　　　</t>
    <rPh sb="0" eb="2">
      <t>ケイヤク</t>
    </rPh>
    <rPh sb="2" eb="4">
      <t>バンゴウ</t>
    </rPh>
    <phoneticPr fontId="1"/>
  </si>
  <si>
    <t>事業名　　</t>
    <rPh sb="0" eb="2">
      <t>ジギョウ</t>
    </rPh>
    <rPh sb="2" eb="3">
      <t>メイ</t>
    </rPh>
    <phoneticPr fontId="1"/>
  </si>
  <si>
    <t>戦略的イノベーション創造プログラム</t>
    <rPh sb="0" eb="3">
      <t>センリャクテキ</t>
    </rPh>
    <rPh sb="10" eb="12">
      <t>ソウゾウ</t>
    </rPh>
    <phoneticPr fontId="1"/>
  </si>
  <si>
    <t>ＳＩＰ課題名</t>
    <phoneticPr fontId="1"/>
  </si>
  <si>
    <t>光・量子を活用したSociety 5.0実現化技術</t>
    <rPh sb="0" eb="1">
      <t>ヒカリ</t>
    </rPh>
    <rPh sb="2" eb="4">
      <t>リョウシ</t>
    </rPh>
    <rPh sb="5" eb="7">
      <t>カツヨウ</t>
    </rPh>
    <rPh sb="20" eb="23">
      <t>ジツゲンカ</t>
    </rPh>
    <rPh sb="23" eb="25">
      <t>ギジュツ</t>
    </rPh>
    <phoneticPr fontId="1"/>
  </si>
  <si>
    <t>研究課題
（※）</t>
    <rPh sb="2" eb="4">
      <t>カダイ</t>
    </rPh>
    <phoneticPr fontId="1"/>
  </si>
  <si>
    <t>研究題目
（※）</t>
    <phoneticPr fontId="1"/>
  </si>
  <si>
    <t>当事業年度の委託研究経費の支出状況等は以下の通り。</t>
    <rPh sb="6" eb="8">
      <t>イタク</t>
    </rPh>
    <rPh sb="8" eb="10">
      <t>ケンキュウ</t>
    </rPh>
    <rPh sb="10" eb="12">
      <t>ケイヒ</t>
    </rPh>
    <rPh sb="19" eb="21">
      <t>イカ</t>
    </rPh>
    <rPh sb="22" eb="23">
      <t>トオ</t>
    </rPh>
    <phoneticPr fontId="1"/>
  </si>
  <si>
    <t>なお、研究成果の内容については、委託研究成果等報告書等により別途報告を行っている。</t>
    <rPh sb="16" eb="18">
      <t>イタク</t>
    </rPh>
    <rPh sb="18" eb="20">
      <t>ケンキュウ</t>
    </rPh>
    <rPh sb="20" eb="22">
      <t>セイカ</t>
    </rPh>
    <rPh sb="22" eb="23">
      <t>トウ</t>
    </rPh>
    <rPh sb="23" eb="26">
      <t>ホウコクショ</t>
    </rPh>
    <rPh sb="26" eb="27">
      <t>ナド</t>
    </rPh>
    <rPh sb="35" eb="36">
      <t>オコナ</t>
    </rPh>
    <phoneticPr fontId="1"/>
  </si>
  <si>
    <t>項目別収支決算表                                                       　　　　　　</t>
    <phoneticPr fontId="1"/>
  </si>
  <si>
    <t>（円）</t>
    <phoneticPr fontId="1"/>
  </si>
  <si>
    <t>合　計</t>
  </si>
  <si>
    <t>直接経費</t>
    <phoneticPr fontId="1"/>
  </si>
  <si>
    <t>間接経費</t>
    <rPh sb="0" eb="2">
      <t>カンセツ</t>
    </rPh>
    <rPh sb="2" eb="4">
      <t>ケイヒ</t>
    </rPh>
    <phoneticPr fontId="1"/>
  </si>
  <si>
    <t>再委託費等</t>
    <rPh sb="0" eb="3">
      <t>サイイタク</t>
    </rPh>
    <rPh sb="3" eb="4">
      <t>ヒ</t>
    </rPh>
    <rPh sb="4" eb="5">
      <t>トウ</t>
    </rPh>
    <phoneticPr fontId="1"/>
  </si>
  <si>
    <t>物品費</t>
    <rPh sb="0" eb="2">
      <t>ブッピン</t>
    </rPh>
    <rPh sb="2" eb="3">
      <t>ヒ</t>
    </rPh>
    <phoneticPr fontId="1"/>
  </si>
  <si>
    <t>旅費</t>
    <rPh sb="0" eb="2">
      <t>リョヒ</t>
    </rPh>
    <phoneticPr fontId="1"/>
  </si>
  <si>
    <t>人件費・謝金</t>
    <phoneticPr fontId="1"/>
  </si>
  <si>
    <t>その他</t>
    <rPh sb="2" eb="3">
      <t>タ</t>
    </rPh>
    <phoneticPr fontId="1"/>
  </si>
  <si>
    <t>計</t>
    <rPh sb="0" eb="1">
      <t>ケイ</t>
    </rPh>
    <phoneticPr fontId="1"/>
  </si>
  <si>
    <t>当事業年度分</t>
    <rPh sb="5" eb="6">
      <t>ブン</t>
    </rPh>
    <phoneticPr fontId="1"/>
  </si>
  <si>
    <t>契約額 (A)</t>
    <rPh sb="0" eb="2">
      <t>ケイヤク</t>
    </rPh>
    <rPh sb="2" eb="3">
      <t>ガク</t>
    </rPh>
    <phoneticPr fontId="1"/>
  </si>
  <si>
    <t>決算額 (B)</t>
    <phoneticPr fontId="1"/>
  </si>
  <si>
    <t>うち自己負担額 (B')</t>
    <phoneticPr fontId="1"/>
  </si>
  <si>
    <r>
      <t xml:space="preserve">差引額 (C) 
</t>
    </r>
    <r>
      <rPr>
        <sz val="6"/>
        <color theme="1"/>
        <rFont val="ＭＳ ゴシック"/>
        <family val="3"/>
        <charset val="128"/>
      </rPr>
      <t>=(A)-(B)+(B')</t>
    </r>
    <rPh sb="0" eb="1">
      <t>サ</t>
    </rPh>
    <rPh sb="1" eb="2">
      <t>ヒ</t>
    </rPh>
    <rPh sb="2" eb="3">
      <t>ガク</t>
    </rPh>
    <phoneticPr fontId="1"/>
  </si>
  <si>
    <t>収入額 (A')</t>
    <phoneticPr fontId="1"/>
  </si>
  <si>
    <t>返還済額 (D)</t>
    <rPh sb="0" eb="2">
      <t>ヘンカン</t>
    </rPh>
    <rPh sb="2" eb="3">
      <t>スミ</t>
    </rPh>
    <phoneticPr fontId="1"/>
  </si>
  <si>
    <t>繰越額(E)</t>
    <rPh sb="0" eb="2">
      <t>クリコシ</t>
    </rPh>
    <phoneticPr fontId="1"/>
  </si>
  <si>
    <r>
      <t xml:space="preserve">返還予定額(F)
</t>
    </r>
    <r>
      <rPr>
        <sz val="6"/>
        <color theme="1"/>
        <rFont val="ＭＳ ゴシック"/>
        <family val="3"/>
        <charset val="128"/>
      </rPr>
      <t>=(A')-(B)+(B')-(D)-(E)</t>
    </r>
    <rPh sb="0" eb="2">
      <t>ヘンカン</t>
    </rPh>
    <rPh sb="2" eb="4">
      <t>ヨテイ</t>
    </rPh>
    <rPh sb="4" eb="5">
      <t>ガク</t>
    </rPh>
    <phoneticPr fontId="1"/>
  </si>
  <si>
    <t>前事業年度に繰越額が発生している場合には、以下に支出状況等を記載のこと</t>
    <rPh sb="6" eb="8">
      <t>クリコシ</t>
    </rPh>
    <rPh sb="8" eb="9">
      <t>ガク</t>
    </rPh>
    <rPh sb="10" eb="12">
      <t>ハッセイ</t>
    </rPh>
    <rPh sb="16" eb="18">
      <t>バアイ</t>
    </rPh>
    <rPh sb="21" eb="23">
      <t>イカ</t>
    </rPh>
    <rPh sb="30" eb="32">
      <t>キサイ</t>
    </rPh>
    <phoneticPr fontId="1"/>
  </si>
  <si>
    <t>前事業年度分</t>
    <rPh sb="5" eb="6">
      <t>ブン</t>
    </rPh>
    <phoneticPr fontId="1"/>
  </si>
  <si>
    <t>契約額 (G)</t>
    <rPh sb="0" eb="2">
      <t>ケイヤク</t>
    </rPh>
    <rPh sb="2" eb="3">
      <t>ガク</t>
    </rPh>
    <phoneticPr fontId="1"/>
  </si>
  <si>
    <t>決算額 (H)</t>
    <rPh sb="0" eb="2">
      <t>ケッサン</t>
    </rPh>
    <rPh sb="2" eb="3">
      <t>ガク</t>
    </rPh>
    <phoneticPr fontId="1"/>
  </si>
  <si>
    <t>うち自己負担額 (H')</t>
    <phoneticPr fontId="1"/>
  </si>
  <si>
    <t>繰越決算額 (I)</t>
    <rPh sb="0" eb="2">
      <t>クリコシ</t>
    </rPh>
    <rPh sb="2" eb="4">
      <t>ケッサン</t>
    </rPh>
    <rPh sb="4" eb="5">
      <t>ガク</t>
    </rPh>
    <phoneticPr fontId="1"/>
  </si>
  <si>
    <r>
      <t xml:space="preserve">差引額 (J) 
</t>
    </r>
    <r>
      <rPr>
        <sz val="6"/>
        <color theme="1"/>
        <rFont val="ＭＳ ゴシック"/>
        <family val="3"/>
        <charset val="128"/>
      </rPr>
      <t>=(G)-(H)+(H')-(I)</t>
    </r>
    <rPh sb="0" eb="1">
      <t>サ</t>
    </rPh>
    <rPh sb="1" eb="2">
      <t>ヒ</t>
    </rPh>
    <rPh sb="2" eb="3">
      <t>ガク</t>
    </rPh>
    <phoneticPr fontId="1"/>
  </si>
  <si>
    <t>収入額 (G')</t>
    <phoneticPr fontId="1"/>
  </si>
  <si>
    <t>返還済額 (K)</t>
    <rPh sb="0" eb="2">
      <t>ヘンカン</t>
    </rPh>
    <rPh sb="2" eb="3">
      <t>スミ</t>
    </rPh>
    <phoneticPr fontId="1"/>
  </si>
  <si>
    <r>
      <t xml:space="preserve">返還予定額 (L)
</t>
    </r>
    <r>
      <rPr>
        <sz val="6"/>
        <color theme="1"/>
        <rFont val="ＭＳ ゴシック"/>
        <family val="3"/>
        <charset val="128"/>
      </rPr>
      <t xml:space="preserve"> =(G')-(H)+(H')-(I)-(K)</t>
    </r>
    <rPh sb="0" eb="2">
      <t>ヘンカン</t>
    </rPh>
    <rPh sb="2" eb="4">
      <t>ヨテイ</t>
    </rPh>
    <rPh sb="4" eb="5">
      <t>ガク</t>
    </rPh>
    <phoneticPr fontId="1"/>
  </si>
  <si>
    <r>
      <t xml:space="preserve">委託費充当額(当＋前)
</t>
    </r>
    <r>
      <rPr>
        <sz val="6"/>
        <color theme="1"/>
        <rFont val="ＭＳ ゴシック"/>
        <family val="3"/>
        <charset val="128"/>
      </rPr>
      <t>(B)-(B')+(I)</t>
    </r>
    <rPh sb="0" eb="3">
      <t>イタクヒ</t>
    </rPh>
    <rPh sb="3" eb="5">
      <t>ジュウトウ</t>
    </rPh>
    <rPh sb="5" eb="6">
      <t>ガク</t>
    </rPh>
    <rPh sb="7" eb="8">
      <t>トウ</t>
    </rPh>
    <rPh sb="9" eb="10">
      <t>マエ</t>
    </rPh>
    <phoneticPr fontId="1"/>
  </si>
  <si>
    <t>備考</t>
    <rPh sb="0" eb="2">
      <t>ビコウ</t>
    </rPh>
    <phoneticPr fontId="1"/>
  </si>
  <si>
    <r>
      <t>【量研に返還すべき収入が発生した場合、備考欄に事由と金額を記載のこと】</t>
    </r>
    <r>
      <rPr>
        <sz val="9"/>
        <rFont val="ＭＳ ゴシック"/>
        <family val="3"/>
        <charset val="128"/>
      </rPr>
      <t xml:space="preserve">
</t>
    </r>
    <rPh sb="1" eb="2">
      <t>リョウ</t>
    </rPh>
    <rPh sb="2" eb="3">
      <t>ケン</t>
    </rPh>
    <phoneticPr fontId="1"/>
  </si>
  <si>
    <t>量研使用欄</t>
    <rPh sb="0" eb="1">
      <t>リョウ</t>
    </rPh>
    <rPh sb="1" eb="2">
      <t>ケン</t>
    </rPh>
    <phoneticPr fontId="1"/>
  </si>
  <si>
    <t>※契約番号、研究課題及び研究題目は　契約書に記載されておりますので、そちらを参照の上記入してください。「契約番号」は、直近のものを記入してください。
※PDF化した電子ファイルを電子メールに添付又は外部ストレージサービスを利用し提出してください。
※電子ファイルの提出時は、委託研究担当者を必ずCCに設定してください。</t>
    <rPh sb="1" eb="3">
      <t>ケイヤク</t>
    </rPh>
    <rPh sb="3" eb="5">
      <t>バンゴウ</t>
    </rPh>
    <rPh sb="6" eb="8">
      <t>ケンキュウ</t>
    </rPh>
    <rPh sb="8" eb="10">
      <t>カダイ</t>
    </rPh>
    <rPh sb="10" eb="11">
      <t>オヨ</t>
    </rPh>
    <rPh sb="12" eb="14">
      <t>ケンキュウ</t>
    </rPh>
    <rPh sb="14" eb="16">
      <t>ダイモク</t>
    </rPh>
    <rPh sb="18" eb="21">
      <t>ケイヤクショ</t>
    </rPh>
    <rPh sb="22" eb="24">
      <t>キサイ</t>
    </rPh>
    <rPh sb="38" eb="40">
      <t>サンショウ</t>
    </rPh>
    <rPh sb="41" eb="42">
      <t>ウエ</t>
    </rPh>
    <rPh sb="42" eb="44">
      <t>キニュウ</t>
    </rPh>
    <phoneticPr fontId="1"/>
  </si>
  <si>
    <t>CREST</t>
  </si>
  <si>
    <t>さきがけ</t>
  </si>
  <si>
    <t>ERATO</t>
  </si>
  <si>
    <t>ACCEL</t>
  </si>
  <si>
    <t>ACT-C</t>
  </si>
  <si>
    <t>ACT-I</t>
  </si>
  <si>
    <t>ALCA</t>
  </si>
  <si>
    <t>RISTEX</t>
  </si>
  <si>
    <t>未来社会創造事業(大規模プロジェクト型)</t>
  </si>
  <si>
    <t>未来社会創造事業(探索加速型(探索研究))</t>
  </si>
  <si>
    <t>未来社会創造事業(探索加速型(本格研究ACCEL型))</t>
  </si>
  <si>
    <t>SATREPS</t>
  </si>
  <si>
    <t>SICORP</t>
  </si>
  <si>
    <t>J-RAPID</t>
  </si>
  <si>
    <t>日本－台湾研究交流</t>
  </si>
  <si>
    <t>ベルモント・フォーラム</t>
  </si>
  <si>
    <t>SIP(革新的燃焼技術)</t>
  </si>
  <si>
    <t>SIP(革新的構造材料)</t>
  </si>
  <si>
    <t>SIP(エネルギーキャリア)</t>
  </si>
  <si>
    <t>SIP(インフラ維持管理・更新・マネジメント技術)</t>
  </si>
  <si>
    <t>SIP(レジリエントな防災・減災機能の強化)</t>
  </si>
  <si>
    <t>その他</t>
  </si>
  <si>
    <t>No.</t>
    <phoneticPr fontId="1"/>
  </si>
  <si>
    <t>大項目</t>
    <rPh sb="0" eb="1">
      <t>ダイ</t>
    </rPh>
    <rPh sb="1" eb="3">
      <t>コウモク</t>
    </rPh>
    <phoneticPr fontId="1"/>
  </si>
  <si>
    <t>中項目</t>
    <rPh sb="0" eb="1">
      <t>チュウ</t>
    </rPh>
    <rPh sb="1" eb="3">
      <t>コウモク</t>
    </rPh>
    <phoneticPr fontId="1"/>
  </si>
  <si>
    <t>入力時の留意事項等　</t>
    <rPh sb="0" eb="2">
      <t>ニュウリョク</t>
    </rPh>
    <rPh sb="2" eb="3">
      <t>ジ</t>
    </rPh>
    <rPh sb="4" eb="6">
      <t>リュウイ</t>
    </rPh>
    <rPh sb="6" eb="8">
      <t>ジコウ</t>
    </rPh>
    <rPh sb="8" eb="9">
      <t>トウ</t>
    </rPh>
    <phoneticPr fontId="1"/>
  </si>
  <si>
    <t>区分</t>
    <rPh sb="0" eb="2">
      <t>クブン</t>
    </rPh>
    <phoneticPr fontId="1"/>
  </si>
  <si>
    <t>①</t>
    <phoneticPr fontId="1"/>
  </si>
  <si>
    <t>日付</t>
    <rPh sb="0" eb="2">
      <t>ヒヅケ</t>
    </rPh>
    <phoneticPr fontId="1"/>
  </si>
  <si>
    <t>翌事業年度に継続する契約もしくは当事業年度末に終了する契約：当事業年度の3/31を記入してください。
当事業年度の3/31より前に終了する契約：契約期間終了日を記入してください。
※提出日ではありません。</t>
    <rPh sb="0" eb="1">
      <t>ヨク</t>
    </rPh>
    <rPh sb="1" eb="3">
      <t>ジギョウ</t>
    </rPh>
    <rPh sb="3" eb="5">
      <t>ネンド</t>
    </rPh>
    <rPh sb="6" eb="8">
      <t>ケイゾク</t>
    </rPh>
    <rPh sb="10" eb="12">
      <t>ケイヤク</t>
    </rPh>
    <rPh sb="16" eb="17">
      <t>トウ</t>
    </rPh>
    <rPh sb="17" eb="19">
      <t>ジギョウ</t>
    </rPh>
    <rPh sb="19" eb="21">
      <t>ネンド</t>
    </rPh>
    <rPh sb="21" eb="22">
      <t>マツ</t>
    </rPh>
    <rPh sb="23" eb="25">
      <t>シュウリョウ</t>
    </rPh>
    <rPh sb="27" eb="29">
      <t>ケイヤク</t>
    </rPh>
    <rPh sb="30" eb="33">
      <t>トウジギョウ</t>
    </rPh>
    <rPh sb="41" eb="43">
      <t>キニュウ</t>
    </rPh>
    <rPh sb="63" eb="64">
      <t>マエ</t>
    </rPh>
    <rPh sb="65" eb="67">
      <t>シュウリョウ</t>
    </rPh>
    <rPh sb="69" eb="71">
      <t>ケイヤク</t>
    </rPh>
    <rPh sb="91" eb="93">
      <t>テイシュツ</t>
    </rPh>
    <rPh sb="93" eb="94">
      <t>ビ</t>
    </rPh>
    <phoneticPr fontId="1"/>
  </si>
  <si>
    <t>共通</t>
    <rPh sb="0" eb="2">
      <t>キョウツウ</t>
    </rPh>
    <phoneticPr fontId="1"/>
  </si>
  <si>
    <t>②</t>
    <phoneticPr fontId="1"/>
  </si>
  <si>
    <t>委託研究担当者</t>
    <rPh sb="0" eb="2">
      <t>イタク</t>
    </rPh>
    <rPh sb="2" eb="4">
      <t>ケンキュウ</t>
    </rPh>
    <rPh sb="4" eb="7">
      <t>タントウシャ</t>
    </rPh>
    <phoneticPr fontId="1"/>
  </si>
  <si>
    <t>契約書前文を参照の上、記入してください。</t>
    <rPh sb="0" eb="3">
      <t>ケイヤクショ</t>
    </rPh>
    <rPh sb="3" eb="5">
      <t>ゼンブン</t>
    </rPh>
    <rPh sb="6" eb="8">
      <t>サンショウ</t>
    </rPh>
    <rPh sb="9" eb="10">
      <t>ウエ</t>
    </rPh>
    <rPh sb="11" eb="13">
      <t>キニュウ</t>
    </rPh>
    <phoneticPr fontId="1"/>
  </si>
  <si>
    <t>③</t>
    <phoneticPr fontId="1"/>
  </si>
  <si>
    <t>契約番号</t>
    <rPh sb="0" eb="2">
      <t>ケイヤク</t>
    </rPh>
    <rPh sb="2" eb="4">
      <t>バンゴウ</t>
    </rPh>
    <phoneticPr fontId="1"/>
  </si>
  <si>
    <t>契約書に記載された契約番号を記入してください。
※ 「契約番号」は、直近のものを記入してください。</t>
    <rPh sb="0" eb="3">
      <t>ケイヤクショ</t>
    </rPh>
    <rPh sb="4" eb="6">
      <t>キサイ</t>
    </rPh>
    <rPh sb="9" eb="11">
      <t>ケイヤク</t>
    </rPh>
    <rPh sb="11" eb="13">
      <t>バンゴウ</t>
    </rPh>
    <rPh sb="14" eb="16">
      <t>キニュウ</t>
    </rPh>
    <phoneticPr fontId="1"/>
  </si>
  <si>
    <t>④</t>
    <phoneticPr fontId="1"/>
  </si>
  <si>
    <t>研究課題</t>
    <rPh sb="0" eb="2">
      <t>ケンキュウ</t>
    </rPh>
    <rPh sb="2" eb="4">
      <t>カダイ</t>
    </rPh>
    <phoneticPr fontId="1"/>
  </si>
  <si>
    <t>契約書前文を参照の上、記入してください。</t>
    <phoneticPr fontId="1"/>
  </si>
  <si>
    <t>⑤</t>
    <phoneticPr fontId="1"/>
  </si>
  <si>
    <t>研究題目</t>
    <rPh sb="0" eb="2">
      <t>ケンキュウ</t>
    </rPh>
    <rPh sb="2" eb="4">
      <t>ダイモク</t>
    </rPh>
    <phoneticPr fontId="1"/>
  </si>
  <si>
    <t>⑥</t>
    <phoneticPr fontId="1"/>
  </si>
  <si>
    <t>当事業年度分</t>
    <rPh sb="0" eb="1">
      <t>トウ</t>
    </rPh>
    <rPh sb="1" eb="3">
      <t>ジギョウ</t>
    </rPh>
    <rPh sb="3" eb="5">
      <t>ネンド</t>
    </rPh>
    <rPh sb="5" eb="6">
      <t>ブン</t>
    </rPh>
    <phoneticPr fontId="1"/>
  </si>
  <si>
    <t>当事業年度の最終契約額（変更契約による増減反映）を入力してください。</t>
    <rPh sb="0" eb="1">
      <t>トウ</t>
    </rPh>
    <rPh sb="6" eb="8">
      <t>サイシュウ</t>
    </rPh>
    <rPh sb="12" eb="14">
      <t>ヘンコウ</t>
    </rPh>
    <rPh sb="14" eb="16">
      <t>ケイヤク</t>
    </rPh>
    <rPh sb="19" eb="21">
      <t>ゾウゲン</t>
    </rPh>
    <rPh sb="21" eb="23">
      <t>ハンエイ</t>
    </rPh>
    <rPh sb="25" eb="27">
      <t>ニュウリョク</t>
    </rPh>
    <phoneticPr fontId="1"/>
  </si>
  <si>
    <t>⑦</t>
    <phoneticPr fontId="1"/>
  </si>
  <si>
    <t>決算額 (B)</t>
  </si>
  <si>
    <t>当事業年度の支出金額を入力してください。直接経費の中で自己負担（使途に制限の無い資金（自己資金、寄付金等）を充当して行った執行）がある場合には、当該自己負担額分を含めて入力してください。
間接経費に自己負担額分を含めて計上することはできませんので、注意してください。
 ※前事業年度からの繰越額の支出はここに含めず、「前事業年度分」の繰越決算額（I)に入力してください。
直接経費と間接経費を跨ぐ流用（相殺）はできません。</t>
    <rPh sb="1" eb="3">
      <t>ジギョウ</t>
    </rPh>
    <rPh sb="11" eb="13">
      <t>ニュウリョク</t>
    </rPh>
    <rPh sb="20" eb="22">
      <t>チョクセツ</t>
    </rPh>
    <rPh sb="22" eb="24">
      <t>ケイヒ</t>
    </rPh>
    <rPh sb="25" eb="26">
      <t>ナカ</t>
    </rPh>
    <rPh sb="54" eb="56">
      <t>ジュウトウ</t>
    </rPh>
    <rPh sb="84" eb="86">
      <t>ニュウリョク</t>
    </rPh>
    <rPh sb="137" eb="139">
      <t>ジギョウ</t>
    </rPh>
    <rPh sb="160" eb="162">
      <t>ジギョウ</t>
    </rPh>
    <rPh sb="167" eb="169">
      <t>クリコシ</t>
    </rPh>
    <rPh sb="169" eb="171">
      <t>ケッサン</t>
    </rPh>
    <rPh sb="171" eb="172">
      <t>ガク</t>
    </rPh>
    <rPh sb="176" eb="178">
      <t>ニュウリョク</t>
    </rPh>
    <phoneticPr fontId="1"/>
  </si>
  <si>
    <t>⑧</t>
    <phoneticPr fontId="1"/>
  </si>
  <si>
    <t>うち自己負担額 (B')</t>
  </si>
  <si>
    <t>上記の決算額に含まれる自己負担額分を入力してください。</t>
    <rPh sb="0" eb="2">
      <t>ジョウキ</t>
    </rPh>
    <rPh sb="3" eb="5">
      <t>ケッサン</t>
    </rPh>
    <rPh sb="5" eb="6">
      <t>ガク</t>
    </rPh>
    <rPh sb="7" eb="8">
      <t>フク</t>
    </rPh>
    <rPh sb="11" eb="13">
      <t>ジコ</t>
    </rPh>
    <rPh sb="13" eb="15">
      <t>フタン</t>
    </rPh>
    <rPh sb="15" eb="16">
      <t>ガク</t>
    </rPh>
    <rPh sb="16" eb="17">
      <t>ブン</t>
    </rPh>
    <rPh sb="18" eb="20">
      <t>ニュウリョク</t>
    </rPh>
    <phoneticPr fontId="1"/>
  </si>
  <si>
    <t>⑨</t>
    <phoneticPr fontId="1"/>
  </si>
  <si>
    <t>【自動計算】
当欄直接経費の各費目の絶対値（±）が５００万円を超える場合で、かつ、直接経費総額（契約額）の５０％を超える場合は、費目間流用について、量研の事前承認を得ているかを研究担当者に確認してください。</t>
    <rPh sb="1" eb="3">
      <t>ジド</t>
    </rPh>
    <rPh sb="74" eb="75">
      <t>リョウ</t>
    </rPh>
    <rPh sb="75" eb="76">
      <t>ケン</t>
    </rPh>
    <phoneticPr fontId="1"/>
  </si>
  <si>
    <t>⑩</t>
    <phoneticPr fontId="1"/>
  </si>
  <si>
    <t>収入額 (A')</t>
  </si>
  <si>
    <t>当事業年度の量研からの受入金額（変更契約に基づく返金がある場合は当該返金額を控除）を入力する欄となりますが、契約額（A)が一旦、自動反映されますので、当事業年度の量研からの受入金額が契約額と一致しない場合のみ、上書き修正してください。</t>
    <rPh sb="1" eb="3">
      <t>ジギョウ</t>
    </rPh>
    <rPh sb="6" eb="7">
      <t>リョウ</t>
    </rPh>
    <rPh sb="7" eb="8">
      <t>ケン</t>
    </rPh>
    <rPh sb="11" eb="13">
      <t>ウケイレ</t>
    </rPh>
    <rPh sb="13" eb="14">
      <t>キン</t>
    </rPh>
    <rPh sb="42" eb="44">
      <t>ニュウリョク</t>
    </rPh>
    <rPh sb="46" eb="47">
      <t>ラン</t>
    </rPh>
    <rPh sb="54" eb="56">
      <t>ケイヤク</t>
    </rPh>
    <rPh sb="56" eb="57">
      <t>ガク</t>
    </rPh>
    <rPh sb="61" eb="63">
      <t>イッタン</t>
    </rPh>
    <rPh sb="64" eb="66">
      <t>ジドウ</t>
    </rPh>
    <rPh sb="66" eb="68">
      <t>ハンエイ</t>
    </rPh>
    <rPh sb="81" eb="82">
      <t>リョウ</t>
    </rPh>
    <rPh sb="82" eb="83">
      <t>ケン</t>
    </rPh>
    <rPh sb="91" eb="93">
      <t>ケイヤク</t>
    </rPh>
    <rPh sb="93" eb="94">
      <t>ガク</t>
    </rPh>
    <rPh sb="95" eb="97">
      <t>イッチ</t>
    </rPh>
    <rPh sb="100" eb="102">
      <t>バアイ</t>
    </rPh>
    <rPh sb="105" eb="107">
      <t>ウワガ</t>
    </rPh>
    <rPh sb="108" eb="110">
      <t>シュウセイ</t>
    </rPh>
    <phoneticPr fontId="1"/>
  </si>
  <si>
    <t>⑪</t>
    <phoneticPr fontId="1"/>
  </si>
  <si>
    <t xml:space="preserve"> 「返還連絡書」（経理様式５）による連絡に基づき、量研へ返還済の金額を入力してください。
※当事業年度中に変更契約を締結して返金を行った場合（減額変更）は、本欄には入力せず、契約額(A)に反映してください。</t>
    <rPh sb="18" eb="20">
      <t>レンラク</t>
    </rPh>
    <rPh sb="21" eb="22">
      <t>モト</t>
    </rPh>
    <rPh sb="25" eb="26">
      <t>リョウ</t>
    </rPh>
    <rPh sb="26" eb="27">
      <t>ケン</t>
    </rPh>
    <rPh sb="28" eb="30">
      <t>ヘンカン</t>
    </rPh>
    <rPh sb="30" eb="31">
      <t>ズ</t>
    </rPh>
    <rPh sb="35" eb="37">
      <t>ニュウリョク</t>
    </rPh>
    <rPh sb="47" eb="49">
      <t>ジギョウ</t>
    </rPh>
    <rPh sb="68" eb="70">
      <t>バアイ</t>
    </rPh>
    <rPh sb="71" eb="73">
      <t>ゲンガク</t>
    </rPh>
    <rPh sb="73" eb="75">
      <t>ヘンコウ</t>
    </rPh>
    <rPh sb="82" eb="84">
      <t>ニュウリョク</t>
    </rPh>
    <rPh sb="87" eb="89">
      <t>ケイヤク</t>
    </rPh>
    <rPh sb="89" eb="90">
      <t>ガク</t>
    </rPh>
    <phoneticPr fontId="1"/>
  </si>
  <si>
    <t>⑫</t>
    <phoneticPr fontId="1"/>
  </si>
  <si>
    <r>
      <t>繰越額</t>
    </r>
    <r>
      <rPr>
        <sz val="10"/>
        <color theme="1"/>
        <rFont val="ＭＳ ゴシック"/>
        <family val="3"/>
        <charset val="128"/>
      </rPr>
      <t>(E)</t>
    </r>
    <rPh sb="0" eb="2">
      <t>クリコシ</t>
    </rPh>
    <phoneticPr fontId="1"/>
  </si>
  <si>
    <t>当事業年度分の繰越額を入力してください。
なお、企業等に区分される研究機関の場合、繰越額の上限は、１０万円を上限とする直接経費に、相当する間接経費を加えた額となります。</t>
    <rPh sb="1" eb="3">
      <t>ジギョウ</t>
    </rPh>
    <rPh sb="11" eb="13">
      <t>ニュウリョク</t>
    </rPh>
    <rPh sb="24" eb="26">
      <t>キギョウ</t>
    </rPh>
    <rPh sb="26" eb="27">
      <t>トウ</t>
    </rPh>
    <rPh sb="28" eb="30">
      <t>クブン</t>
    </rPh>
    <rPh sb="33" eb="35">
      <t>ケンキュウ</t>
    </rPh>
    <rPh sb="35" eb="37">
      <t>キカン</t>
    </rPh>
    <rPh sb="38" eb="40">
      <t>バアイ</t>
    </rPh>
    <rPh sb="41" eb="43">
      <t>クリコシ</t>
    </rPh>
    <rPh sb="43" eb="44">
      <t>ガク</t>
    </rPh>
    <rPh sb="45" eb="47">
      <t>ジョウゲン</t>
    </rPh>
    <phoneticPr fontId="1"/>
  </si>
  <si>
    <t>大学等</t>
    <rPh sb="0" eb="2">
      <t>ダイガク</t>
    </rPh>
    <rPh sb="2" eb="3">
      <t>トウ</t>
    </rPh>
    <phoneticPr fontId="1"/>
  </si>
  <si>
    <t>⑬</t>
    <phoneticPr fontId="1"/>
  </si>
  <si>
    <t>【自動計算】
量研への返還が必要な額です。後日、量研が発行する精算額通知書に沿って手続きください。</t>
    <rPh sb="1" eb="3">
      <t>ジドウ</t>
    </rPh>
    <rPh sb="3" eb="5">
      <t>ケイサン</t>
    </rPh>
    <rPh sb="7" eb="8">
      <t>リョウ</t>
    </rPh>
    <rPh sb="8" eb="9">
      <t>ケン</t>
    </rPh>
    <rPh sb="11" eb="13">
      <t>ヘンカン</t>
    </rPh>
    <rPh sb="21" eb="23">
      <t>ゴジツ</t>
    </rPh>
    <rPh sb="24" eb="25">
      <t>リョウ</t>
    </rPh>
    <rPh sb="25" eb="26">
      <t>ケン</t>
    </rPh>
    <rPh sb="33" eb="34">
      <t>ガク</t>
    </rPh>
    <phoneticPr fontId="1"/>
  </si>
  <si>
    <t>計算式のみ相違</t>
    <rPh sb="0" eb="2">
      <t>ケイサン</t>
    </rPh>
    <rPh sb="2" eb="3">
      <t>シキ</t>
    </rPh>
    <rPh sb="5" eb="7">
      <t>ソウイ</t>
    </rPh>
    <phoneticPr fontId="1"/>
  </si>
  <si>
    <t>⑭</t>
    <phoneticPr fontId="1"/>
  </si>
  <si>
    <t>前事業年度分</t>
    <rPh sb="0" eb="1">
      <t>ゼン</t>
    </rPh>
    <rPh sb="1" eb="3">
      <t>ジギョウ</t>
    </rPh>
    <rPh sb="3" eb="5">
      <t>ネンド</t>
    </rPh>
    <rPh sb="5" eb="6">
      <t>ブン</t>
    </rPh>
    <phoneticPr fontId="1"/>
  </si>
  <si>
    <t>前事業年度の最終契約額（変更契約による増減反映）を入力してください。</t>
    <rPh sb="6" eb="8">
      <t>サイシュウ</t>
    </rPh>
    <rPh sb="12" eb="14">
      <t>ヘンコウ</t>
    </rPh>
    <rPh sb="14" eb="16">
      <t>ケイヤク</t>
    </rPh>
    <rPh sb="19" eb="21">
      <t>ゾウゲン</t>
    </rPh>
    <rPh sb="21" eb="23">
      <t>ハンエイ</t>
    </rPh>
    <rPh sb="25" eb="27">
      <t>ニュウリョク</t>
    </rPh>
    <phoneticPr fontId="1"/>
  </si>
  <si>
    <t>⑮</t>
    <phoneticPr fontId="1"/>
  </si>
  <si>
    <t>前事業年度の支出金額（自己負担額含む）を入力してください。</t>
    <rPh sb="6" eb="8">
      <t>シシュツ</t>
    </rPh>
    <rPh sb="8" eb="9">
      <t>キン</t>
    </rPh>
    <rPh sb="11" eb="13">
      <t>ジコ</t>
    </rPh>
    <rPh sb="13" eb="15">
      <t>フタン</t>
    </rPh>
    <rPh sb="15" eb="16">
      <t>ガク</t>
    </rPh>
    <rPh sb="16" eb="17">
      <t>フク</t>
    </rPh>
    <rPh sb="20" eb="22">
      <t>ニュウリョク</t>
    </rPh>
    <phoneticPr fontId="1"/>
  </si>
  <si>
    <t>⑯</t>
    <phoneticPr fontId="1"/>
  </si>
  <si>
    <t>上記の前事業年度の決算額に含まれる自己負担額分を入力してください。</t>
    <rPh sb="3" eb="4">
      <t>ゼン</t>
    </rPh>
    <rPh sb="4" eb="6">
      <t>ジギョウ</t>
    </rPh>
    <rPh sb="6" eb="8">
      <t>ネンド</t>
    </rPh>
    <phoneticPr fontId="1"/>
  </si>
  <si>
    <t>⑰</t>
    <phoneticPr fontId="1"/>
  </si>
  <si>
    <t>前事業年度からの繰越額で当事業年度に支出した支出金額を費目毎に区分して入力してください。
※前事業年度からの繰越額ではなく、前事業年度からの繰越額のうち、当事業年度に支出した額ですのでご注意ください。</t>
    <rPh sb="1" eb="3">
      <t>ジギョウ</t>
    </rPh>
    <rPh sb="13" eb="15">
      <t>ジギョウ</t>
    </rPh>
    <rPh sb="35" eb="37">
      <t>ニュウリョク</t>
    </rPh>
    <rPh sb="47" eb="49">
      <t>ジギョウ</t>
    </rPh>
    <rPh sb="70" eb="72">
      <t>クリコシ</t>
    </rPh>
    <rPh sb="72" eb="73">
      <t>ガク</t>
    </rPh>
    <rPh sb="77" eb="78">
      <t>トウ</t>
    </rPh>
    <rPh sb="78" eb="80">
      <t>ジギョウ</t>
    </rPh>
    <rPh sb="80" eb="82">
      <t>ネンド</t>
    </rPh>
    <rPh sb="83" eb="85">
      <t>シシュツ</t>
    </rPh>
    <rPh sb="87" eb="88">
      <t>ガク</t>
    </rPh>
    <phoneticPr fontId="1"/>
  </si>
  <si>
    <t>⑱</t>
    <phoneticPr fontId="1"/>
  </si>
  <si>
    <t>【自動計算】
当欄直接経費の各費目の絶対値（±）が５００万円を超える場合で、かつ、直接経費総額（契約額）の５０％を超える場合は、費目間流用について、量研の事前承認を得ているかを研究担当者に確認してください。</t>
    <rPh sb="1" eb="3">
      <t>ジドウ</t>
    </rPh>
    <rPh sb="3" eb="5">
      <t>ケイサン</t>
    </rPh>
    <rPh sb="7" eb="8">
      <t>トウ</t>
    </rPh>
    <rPh sb="8" eb="9">
      <t>ラン</t>
    </rPh>
    <rPh sb="9" eb="11">
      <t>チョクセツ</t>
    </rPh>
    <rPh sb="11" eb="13">
      <t>ケイヒ</t>
    </rPh>
    <rPh sb="14" eb="17">
      <t>カクヒモク</t>
    </rPh>
    <rPh sb="18" eb="20">
      <t>ゼッタイ</t>
    </rPh>
    <rPh sb="20" eb="21">
      <t>アタイ</t>
    </rPh>
    <rPh sb="28" eb="30">
      <t>マンエン</t>
    </rPh>
    <rPh sb="31" eb="32">
      <t>コ</t>
    </rPh>
    <rPh sb="34" eb="36">
      <t>バアイ</t>
    </rPh>
    <rPh sb="41" eb="43">
      <t>チョクセツ</t>
    </rPh>
    <rPh sb="43" eb="45">
      <t>ケイヒ</t>
    </rPh>
    <rPh sb="45" eb="47">
      <t>ソウガク</t>
    </rPh>
    <rPh sb="48" eb="50">
      <t>ケイヤク</t>
    </rPh>
    <rPh sb="50" eb="51">
      <t>ガク</t>
    </rPh>
    <rPh sb="57" eb="58">
      <t>コ</t>
    </rPh>
    <rPh sb="60" eb="62">
      <t>バアイ</t>
    </rPh>
    <rPh sb="64" eb="66">
      <t>ヒモク</t>
    </rPh>
    <rPh sb="66" eb="67">
      <t>カン</t>
    </rPh>
    <rPh sb="67" eb="69">
      <t>リュウヨウ</t>
    </rPh>
    <rPh sb="74" eb="75">
      <t>リョウ</t>
    </rPh>
    <rPh sb="75" eb="76">
      <t>ケン</t>
    </rPh>
    <rPh sb="77" eb="79">
      <t>ジゼン</t>
    </rPh>
    <phoneticPr fontId="1"/>
  </si>
  <si>
    <t>⑲</t>
    <phoneticPr fontId="1"/>
  </si>
  <si>
    <t>収入額 (G')</t>
  </si>
  <si>
    <t>前事業年度の量研からの受入金額（変更契約に基づく返金がある場合は当該返金額を控除）を入力する欄となりますが、契約額（G)が一旦、自動反映されますので、前事業年度の量研からの受入金額が契約額と一致しない場合のみ、上書き修正してください。</t>
    <rPh sb="0" eb="1">
      <t>ゼン</t>
    </rPh>
    <rPh sb="6" eb="7">
      <t>リョウ</t>
    </rPh>
    <rPh sb="7" eb="8">
      <t>ケン</t>
    </rPh>
    <rPh sb="81" eb="82">
      <t>リョウ</t>
    </rPh>
    <rPh sb="82" eb="83">
      <t>ケン</t>
    </rPh>
    <rPh sb="86" eb="88">
      <t>ウケイレ</t>
    </rPh>
    <rPh sb="88" eb="89">
      <t>キン</t>
    </rPh>
    <phoneticPr fontId="1"/>
  </si>
  <si>
    <t>⑳</t>
    <phoneticPr fontId="1"/>
  </si>
  <si>
    <t>前事業年度の返還済額を入力してください。</t>
    <rPh sb="11" eb="13">
      <t>ニュウリョク</t>
    </rPh>
    <phoneticPr fontId="1"/>
  </si>
  <si>
    <t>㉑</t>
    <phoneticPr fontId="1"/>
  </si>
  <si>
    <t>【自動計算】
量研への返還が必要な額です。後日、量研が発行する精算額通知書に沿って返還の手続きを進めてください。</t>
    <rPh sb="1" eb="3">
      <t>ジドウ</t>
    </rPh>
    <rPh sb="3" eb="5">
      <t>ケイサン</t>
    </rPh>
    <rPh sb="7" eb="8">
      <t>リョウ</t>
    </rPh>
    <rPh sb="8" eb="9">
      <t>ケン</t>
    </rPh>
    <rPh sb="11" eb="13">
      <t>ヘンカン</t>
    </rPh>
    <rPh sb="21" eb="23">
      <t>ゴジツ</t>
    </rPh>
    <rPh sb="24" eb="25">
      <t>リョウ</t>
    </rPh>
    <rPh sb="25" eb="26">
      <t>ケン</t>
    </rPh>
    <rPh sb="33" eb="34">
      <t>ガク</t>
    </rPh>
    <rPh sb="41" eb="43">
      <t>ヘンカン</t>
    </rPh>
    <rPh sb="48" eb="49">
      <t>スス</t>
    </rPh>
    <phoneticPr fontId="1"/>
  </si>
  <si>
    <t>㉒</t>
    <phoneticPr fontId="1"/>
  </si>
  <si>
    <r>
      <t xml:space="preserve">委託費充当額(当＋前)
</t>
    </r>
    <r>
      <rPr>
        <sz val="6"/>
        <color theme="1"/>
        <rFont val="ＭＳ Ｐゴシック"/>
        <family val="3"/>
        <charset val="128"/>
      </rPr>
      <t>(B)-(B')+(I)</t>
    </r>
    <phoneticPr fontId="1"/>
  </si>
  <si>
    <t>【自動計算】
当欄の金額合計は執行済みの委託研究経費が否認されない限り精算額に相当します。</t>
    <rPh sb="1" eb="3">
      <t>ジドウ</t>
    </rPh>
    <rPh sb="3" eb="5">
      <t>ケイサン</t>
    </rPh>
    <rPh sb="7" eb="8">
      <t>トウ</t>
    </rPh>
    <rPh sb="8" eb="9">
      <t>ラン</t>
    </rPh>
    <rPh sb="10" eb="12">
      <t>キンガク</t>
    </rPh>
    <rPh sb="12" eb="14">
      <t>ゴウケイ</t>
    </rPh>
    <rPh sb="15" eb="17">
      <t>シッコウ</t>
    </rPh>
    <rPh sb="17" eb="18">
      <t>ズ</t>
    </rPh>
    <rPh sb="20" eb="22">
      <t>イタク</t>
    </rPh>
    <rPh sb="22" eb="24">
      <t>ケンキュウ</t>
    </rPh>
    <rPh sb="24" eb="26">
      <t>ケイヒ</t>
    </rPh>
    <rPh sb="27" eb="29">
      <t>ヒニン</t>
    </rPh>
    <rPh sb="33" eb="34">
      <t>カギ</t>
    </rPh>
    <rPh sb="35" eb="38">
      <t>セイサンガク</t>
    </rPh>
    <rPh sb="39" eb="41">
      <t>ソウトウ</t>
    </rPh>
    <phoneticPr fontId="1"/>
  </si>
  <si>
    <t>(当＋前)、計算式相違</t>
    <rPh sb="6" eb="8">
      <t>ケイサン</t>
    </rPh>
    <rPh sb="8" eb="9">
      <t>シキ</t>
    </rPh>
    <rPh sb="9" eb="11">
      <t>ソウイ</t>
    </rPh>
    <phoneticPr fontId="1"/>
  </si>
  <si>
    <t>㉓</t>
    <phoneticPr fontId="1"/>
  </si>
  <si>
    <t>納入遅延金等、当初の研究計画にない収入が発生した場合、量研に速やかにご相談ください。
その上で量研に返還すべき収入と判断された場合、当該事由と金額を記載してください。</t>
    <rPh sb="0" eb="2">
      <t>ノウニュウ</t>
    </rPh>
    <rPh sb="2" eb="4">
      <t>チエン</t>
    </rPh>
    <rPh sb="4" eb="5">
      <t>キン</t>
    </rPh>
    <rPh sb="5" eb="6">
      <t>トウ</t>
    </rPh>
    <rPh sb="27" eb="28">
      <t>リョウ</t>
    </rPh>
    <rPh sb="28" eb="29">
      <t>ケン</t>
    </rPh>
    <rPh sb="47" eb="48">
      <t>リョウ</t>
    </rPh>
    <rPh sb="48" eb="49">
      <t>ケン</t>
    </rPh>
    <rPh sb="58" eb="60">
      <t>ハンダン</t>
    </rPh>
    <rPh sb="66" eb="68">
      <t>トウガイ</t>
    </rPh>
    <phoneticPr fontId="1"/>
  </si>
  <si>
    <t>【200131】</t>
    <phoneticPr fontId="1"/>
  </si>
  <si>
    <t>【220401】</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</si>
</sst>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quot;現在&quot;"/>
    <numFmt numFmtId="177" formatCode="#,##0;&quot;▲ &quot;#,##0"/>
  </numFmts>
  <fonts count="20" x14ac:knownFonts="1">
    <font>
      <sz val="11"/>
      <name val="ＭＳ Ｐゴシック"/>
      <family val="3"/>
      <charset val="128"/>
    </font>
    <font>
      <sz val="6"/>
      <name val="ＭＳ Ｐゴシック"/>
      <family val="3"/>
      <charset val="128"/>
    </font>
    <font>
      <sz val="9"/>
      <color indexed="81"/>
      <name val="ＭＳ Ｐゴシック"/>
      <family val="3"/>
      <charset val="128"/>
    </font>
    <font>
      <sz val="11"/>
      <color theme="1"/>
      <name val="ＭＳ Ｐゴシック"/>
      <family val="3"/>
      <charset val="128"/>
    </font>
    <font>
      <sz val="10"/>
      <color theme="1"/>
      <name val="ＭＳ ゴシック"/>
      <family val="3"/>
      <charset val="128"/>
    </font>
    <font>
      <sz val="10"/>
      <color theme="1"/>
      <name val="ＭＳ Ｐゴシック"/>
      <family val="3"/>
      <charset val="128"/>
    </font>
    <font>
      <b/>
      <sz val="12"/>
      <color theme="1"/>
      <name val="ＭＳ ゴシック"/>
      <family val="3"/>
      <charset val="128"/>
    </font>
    <font>
      <strike/>
      <sz val="10"/>
      <color theme="1"/>
      <name val="ＭＳ ゴシック"/>
      <family val="3"/>
      <charset val="128"/>
    </font>
    <font>
      <b/>
      <sz val="11"/>
      <color theme="1"/>
      <name val="ＭＳ Ｐゴシック"/>
      <family val="3"/>
      <charset val="128"/>
    </font>
    <font>
      <sz val="12"/>
      <color theme="1"/>
      <name val="ＭＳ ゴシック"/>
      <family val="3"/>
      <charset val="128"/>
    </font>
    <font>
      <sz val="6"/>
      <color theme="1"/>
      <name val="ＭＳ ゴシック"/>
      <family val="3"/>
      <charset val="128"/>
    </font>
    <font>
      <sz val="9"/>
      <color theme="1"/>
      <name val="ＭＳ ゴシック"/>
      <family val="3"/>
      <charset val="128"/>
    </font>
    <font>
      <b/>
      <u/>
      <sz val="11"/>
      <color theme="1"/>
      <name val="ＭＳ Ｐゴシック"/>
      <family val="3"/>
      <charset val="128"/>
    </font>
    <font>
      <u/>
      <sz val="11"/>
      <color theme="1"/>
      <name val="ＭＳ Ｐゴシック"/>
      <family val="3"/>
      <charset val="128"/>
    </font>
    <font>
      <b/>
      <sz val="10"/>
      <color rgb="FFFF0000"/>
      <name val="ＭＳ Ｐゴシック"/>
      <family val="3"/>
      <charset val="128"/>
    </font>
    <font>
      <sz val="6"/>
      <color theme="1"/>
      <name val="ＭＳ Ｐゴシック"/>
      <family val="3"/>
      <charset val="128"/>
    </font>
    <font>
      <sz val="9"/>
      <name val="ＭＳ ゴシック"/>
      <family val="3"/>
      <charset val="128"/>
    </font>
    <font>
      <i/>
      <sz val="9"/>
      <name val="ＭＳ ゴシック"/>
      <family val="3"/>
      <charset val="128"/>
    </font>
    <font>
      <u/>
      <sz val="9"/>
      <name val="ＭＳ Ｐゴシック"/>
      <family val="3"/>
      <charset val="128"/>
    </font>
    <font>
      <sz val="10"/>
      <name val="ＭＳ ゴシック"/>
      <family val="3"/>
      <charset val="128"/>
    </font>
  </fonts>
  <fills count="8">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theme="0"/>
        <bgColor indexed="64"/>
      </patternFill>
    </fill>
    <fill>
      <patternFill patternType="solid">
        <fgColor rgb="FFFFFF99"/>
        <bgColor indexed="64"/>
      </patternFill>
    </fill>
    <fill>
      <patternFill patternType="solid">
        <fgColor rgb="FFCCFFFF"/>
        <bgColor indexed="64"/>
      </patternFill>
    </fill>
    <fill>
      <patternFill patternType="solid">
        <fgColor theme="2" tint="-9.9978637043366805E-2"/>
        <bgColor indexed="64"/>
      </patternFill>
    </fill>
  </fills>
  <borders count="77">
    <border>
      <left/>
      <right/>
      <top/>
      <bottom/>
      <diagonal/>
    </border>
    <border>
      <left/>
      <right/>
      <top/>
      <bottom style="medium">
        <color indexed="64"/>
      </bottom>
      <diagonal/>
    </border>
    <border>
      <left style="medium">
        <color indexed="64"/>
      </left>
      <right/>
      <top/>
      <bottom/>
      <diagonal/>
    </border>
    <border>
      <left/>
      <right/>
      <top/>
      <bottom style="thin">
        <color indexed="64"/>
      </bottom>
      <diagonal/>
    </border>
    <border>
      <left/>
      <right style="thin">
        <color indexed="64"/>
      </right>
      <top style="thin">
        <color indexed="64"/>
      </top>
      <bottom style="thin">
        <color indexed="64"/>
      </bottom>
      <diagonal/>
    </border>
    <border>
      <left/>
      <right style="medium">
        <color indexed="64"/>
      </right>
      <top/>
      <bottom/>
      <diagonal/>
    </border>
    <border>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double">
        <color indexed="64"/>
      </top>
      <bottom style="medium">
        <color indexed="64"/>
      </bottom>
      <diagonal/>
    </border>
    <border>
      <left/>
      <right/>
      <top style="double">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hair">
        <color indexed="64"/>
      </top>
      <bottom/>
      <diagonal/>
    </border>
    <border>
      <left/>
      <right style="thin">
        <color indexed="64"/>
      </right>
      <top style="hair">
        <color indexed="64"/>
      </top>
      <bottom/>
      <diagonal/>
    </border>
    <border>
      <left/>
      <right/>
      <top style="hair">
        <color indexed="64"/>
      </top>
      <bottom/>
      <diagonal/>
    </border>
    <border>
      <left/>
      <right style="medium">
        <color indexed="64"/>
      </right>
      <top style="hair">
        <color indexed="64"/>
      </top>
      <bottom/>
      <diagonal/>
    </border>
    <border>
      <left/>
      <right style="medium">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thin">
        <color indexed="64"/>
      </top>
      <bottom/>
      <diagonal/>
    </border>
    <border>
      <left style="thin">
        <color indexed="64"/>
      </left>
      <right style="medium">
        <color indexed="64"/>
      </right>
      <top/>
      <bottom/>
      <diagonal/>
    </border>
    <border>
      <left style="thin">
        <color indexed="64"/>
      </left>
      <right/>
      <top/>
      <bottom style="hair">
        <color indexed="64"/>
      </bottom>
      <diagonal/>
    </border>
    <border>
      <left/>
      <right style="thin">
        <color indexed="64"/>
      </right>
      <top/>
      <bottom style="hair">
        <color indexed="64"/>
      </bottom>
      <diagonal/>
    </border>
    <border>
      <left/>
      <right style="medium">
        <color indexed="64"/>
      </right>
      <top style="thin">
        <color indexed="64"/>
      </top>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left style="medium">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medium">
        <color indexed="64"/>
      </left>
      <right/>
      <top style="double">
        <color indexed="64"/>
      </top>
      <bottom style="medium">
        <color indexed="64"/>
      </bottom>
      <diagonal/>
    </border>
    <border diagonalUp="1">
      <left style="medium">
        <color indexed="64"/>
      </left>
      <right/>
      <top style="medium">
        <color indexed="64"/>
      </top>
      <bottom/>
      <diagonal style="thin">
        <color indexed="64"/>
      </diagonal>
    </border>
    <border diagonalUp="1">
      <left/>
      <right style="thin">
        <color indexed="64"/>
      </right>
      <top style="medium">
        <color indexed="64"/>
      </top>
      <bottom/>
      <diagonal style="thin">
        <color indexed="64"/>
      </diagonal>
    </border>
    <border diagonalUp="1">
      <left style="medium">
        <color indexed="64"/>
      </left>
      <right/>
      <top/>
      <bottom style="medium">
        <color indexed="64"/>
      </bottom>
      <diagonal style="thin">
        <color indexed="64"/>
      </diagonal>
    </border>
    <border diagonalUp="1">
      <left/>
      <right style="thin">
        <color indexed="64"/>
      </right>
      <top/>
      <bottom style="medium">
        <color indexed="64"/>
      </bottom>
      <diagonal style="thin">
        <color indexed="64"/>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bottom style="medium">
        <color indexed="64"/>
      </bottom>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top style="medium">
        <color indexed="64"/>
      </top>
      <bottom style="medium">
        <color indexed="64"/>
      </bottom>
      <diagonal style="thin">
        <color indexed="64"/>
      </diagonal>
    </border>
    <border diagonalUp="1">
      <left/>
      <right style="thin">
        <color indexed="64"/>
      </right>
      <top style="medium">
        <color indexed="64"/>
      </top>
      <bottom style="medium">
        <color indexed="64"/>
      </bottom>
      <diagonal style="thin">
        <color indexed="64"/>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s>
  <cellStyleXfs count="1">
    <xf numFmtId="0" fontId="0" fillId="0" borderId="0">
      <alignment vertical="center"/>
    </xf>
  </cellStyleXfs>
  <cellXfs count="239">
    <xf numFmtId="0" fontId="0" fillId="0" borderId="0" xfId="0">
      <alignment vertical="center"/>
    </xf>
    <xf numFmtId="0" fontId="3" fillId="0" borderId="0" xfId="0" applyFont="1">
      <alignment vertical="center"/>
    </xf>
    <xf numFmtId="0" fontId="5" fillId="0" borderId="1" xfId="0" applyFont="1" applyBorder="1">
      <alignment vertical="center"/>
    </xf>
    <xf numFmtId="0" fontId="3" fillId="0" borderId="1" xfId="0" applyFont="1" applyBorder="1">
      <alignment vertical="center"/>
    </xf>
    <xf numFmtId="0" fontId="4" fillId="0" borderId="2" xfId="0" applyFont="1" applyBorder="1" applyAlignment="1">
      <alignment vertical="top" wrapText="1"/>
    </xf>
    <xf numFmtId="0" fontId="4" fillId="0" borderId="0" xfId="0" applyFont="1" applyAlignment="1">
      <alignment vertical="top" wrapText="1"/>
    </xf>
    <xf numFmtId="0" fontId="4" fillId="0" borderId="0" xfId="0" applyFont="1" applyAlignment="1">
      <alignment horizontal="right" vertical="center" wrapText="1"/>
    </xf>
    <xf numFmtId="0" fontId="7" fillId="0" borderId="2" xfId="0" applyFont="1" applyBorder="1" applyAlignment="1">
      <alignment vertical="top" wrapText="1"/>
    </xf>
    <xf numFmtId="0" fontId="7" fillId="0" borderId="0" xfId="0" applyFont="1" applyAlignment="1">
      <alignment vertical="top" wrapText="1"/>
    </xf>
    <xf numFmtId="0" fontId="7" fillId="0" borderId="6" xfId="0" applyFont="1" applyBorder="1" applyAlignment="1">
      <alignment vertical="top" wrapText="1"/>
    </xf>
    <xf numFmtId="0" fontId="3" fillId="0" borderId="2" xfId="0" applyFont="1" applyBorder="1" applyAlignment="1">
      <alignment vertical="top" wrapText="1"/>
    </xf>
    <xf numFmtId="0" fontId="3" fillId="0" borderId="0" xfId="0" applyFont="1" applyAlignment="1">
      <alignment vertical="top" wrapText="1"/>
    </xf>
    <xf numFmtId="0" fontId="3" fillId="0" borderId="6" xfId="0" applyFont="1" applyBorder="1" applyAlignment="1">
      <alignment vertical="top" wrapText="1"/>
    </xf>
    <xf numFmtId="0" fontId="4" fillId="2" borderId="4" xfId="0" applyFont="1" applyFill="1" applyBorder="1" applyAlignment="1" applyProtection="1">
      <alignment horizontal="center" vertical="center" wrapText="1"/>
      <protection locked="0"/>
    </xf>
    <xf numFmtId="0" fontId="8" fillId="0" borderId="2" xfId="0" applyFont="1" applyBorder="1">
      <alignment vertical="center"/>
    </xf>
    <xf numFmtId="0" fontId="8" fillId="0" borderId="0" xfId="0" applyFont="1">
      <alignment vertical="center"/>
    </xf>
    <xf numFmtId="0" fontId="4" fillId="0" borderId="2" xfId="0" applyFont="1" applyBorder="1" applyAlignment="1">
      <alignment vertical="center" wrapText="1"/>
    </xf>
    <xf numFmtId="0" fontId="4" fillId="0" borderId="0" xfId="0" applyFont="1" applyAlignment="1">
      <alignment vertical="center" wrapText="1"/>
    </xf>
    <xf numFmtId="0" fontId="4" fillId="0" borderId="10" xfId="0" applyFont="1" applyBorder="1" applyAlignment="1">
      <alignment horizontal="right" vertical="center" wrapText="1"/>
    </xf>
    <xf numFmtId="0" fontId="9" fillId="0" borderId="9" xfId="0" applyFont="1" applyBorder="1" applyAlignment="1">
      <alignment horizontal="left" vertical="center" wrapText="1"/>
    </xf>
    <xf numFmtId="0" fontId="4" fillId="0" borderId="8" xfId="0" applyFont="1" applyBorder="1" applyAlignment="1">
      <alignment vertical="center" wrapText="1"/>
    </xf>
    <xf numFmtId="177" fontId="4" fillId="5" borderId="11" xfId="0" applyNumberFormat="1" applyFont="1" applyFill="1" applyBorder="1" applyAlignment="1" applyProtection="1">
      <alignment horizontal="right" vertical="center" shrinkToFit="1"/>
      <protection locked="0"/>
    </xf>
    <xf numFmtId="0" fontId="4" fillId="0" borderId="7" xfId="0" applyFont="1" applyBorder="1" applyAlignment="1">
      <alignment vertical="center" wrapText="1"/>
    </xf>
    <xf numFmtId="177" fontId="4" fillId="5" borderId="12" xfId="0" applyNumberFormat="1" applyFont="1" applyFill="1" applyBorder="1" applyAlignment="1" applyProtection="1">
      <alignment horizontal="right" vertical="center" shrinkToFit="1"/>
      <protection locked="0"/>
    </xf>
    <xf numFmtId="0" fontId="4" fillId="0" borderId="13" xfId="0" applyFont="1" applyBorder="1" applyAlignment="1">
      <alignment vertical="center" shrinkToFit="1"/>
    </xf>
    <xf numFmtId="0" fontId="4" fillId="0" borderId="14" xfId="0" applyFont="1" applyBorder="1" applyAlignment="1">
      <alignment vertical="center" wrapText="1"/>
    </xf>
    <xf numFmtId="177" fontId="4" fillId="6" borderId="15" xfId="0" applyNumberFormat="1" applyFont="1" applyFill="1" applyBorder="1" applyAlignment="1">
      <alignment horizontal="right" vertical="center" shrinkToFit="1"/>
    </xf>
    <xf numFmtId="177" fontId="4" fillId="5" borderId="19" xfId="0" applyNumberFormat="1" applyFont="1" applyFill="1" applyBorder="1" applyAlignment="1" applyProtection="1">
      <alignment horizontal="right" vertical="center" shrinkToFit="1"/>
      <protection locked="0"/>
    </xf>
    <xf numFmtId="0" fontId="4" fillId="0" borderId="13" xfId="0" applyFont="1" applyBorder="1" applyAlignment="1">
      <alignment vertical="center" wrapText="1"/>
    </xf>
    <xf numFmtId="177" fontId="4" fillId="5" borderId="20" xfId="0" applyNumberFormat="1" applyFont="1" applyFill="1" applyBorder="1" applyAlignment="1" applyProtection="1">
      <alignment horizontal="right" vertical="center" shrinkToFit="1"/>
      <protection locked="0"/>
    </xf>
    <xf numFmtId="0" fontId="11" fillId="0" borderId="14" xfId="0" applyFont="1" applyBorder="1" applyAlignment="1">
      <alignment vertical="center" wrapText="1"/>
    </xf>
    <xf numFmtId="177" fontId="4" fillId="5" borderId="11" xfId="0" applyNumberFormat="1" applyFont="1" applyFill="1" applyBorder="1" applyAlignment="1" applyProtection="1">
      <alignment horizontal="right" vertical="center" wrapText="1"/>
      <protection locked="0"/>
    </xf>
    <xf numFmtId="0" fontId="4" fillId="0" borderId="18" xfId="0" applyFont="1" applyBorder="1" applyAlignment="1">
      <alignment vertical="center" wrapText="1"/>
    </xf>
    <xf numFmtId="177" fontId="4" fillId="5" borderId="12" xfId="0" applyNumberFormat="1" applyFont="1" applyFill="1" applyBorder="1" applyAlignment="1" applyProtection="1">
      <alignment horizontal="right" vertical="center" wrapText="1"/>
      <protection locked="0"/>
    </xf>
    <xf numFmtId="0" fontId="4" fillId="0" borderId="18" xfId="0" applyFont="1" applyBorder="1" applyAlignment="1">
      <alignment vertical="center" shrinkToFit="1"/>
    </xf>
    <xf numFmtId="177" fontId="4" fillId="5" borderId="16" xfId="0" applyNumberFormat="1" applyFont="1" applyFill="1" applyBorder="1" applyAlignment="1" applyProtection="1">
      <alignment horizontal="right" vertical="center" wrapText="1"/>
      <protection locked="0"/>
    </xf>
    <xf numFmtId="177" fontId="4" fillId="3" borderId="15" xfId="0" applyNumberFormat="1" applyFont="1" applyFill="1" applyBorder="1" applyAlignment="1">
      <alignment horizontal="right" vertical="center" shrinkToFit="1"/>
    </xf>
    <xf numFmtId="0" fontId="4" fillId="0" borderId="2" xfId="0" applyFont="1" applyBorder="1" applyAlignment="1">
      <alignment horizontal="center" vertical="center" textRotation="255" wrapText="1"/>
    </xf>
    <xf numFmtId="3" fontId="4" fillId="0" borderId="0" xfId="0" applyNumberFormat="1" applyFont="1" applyAlignment="1">
      <alignment horizontal="right" vertical="center" wrapText="1"/>
    </xf>
    <xf numFmtId="3" fontId="4" fillId="4" borderId="0" xfId="0" applyNumberFormat="1" applyFont="1" applyFill="1" applyAlignment="1">
      <alignment horizontal="right" vertical="center" wrapText="1"/>
    </xf>
    <xf numFmtId="3" fontId="4" fillId="4" borderId="5" xfId="0" applyNumberFormat="1" applyFont="1" applyFill="1" applyBorder="1" applyAlignment="1">
      <alignment horizontal="right" vertical="center" wrapText="1"/>
    </xf>
    <xf numFmtId="3" fontId="4" fillId="0" borderId="5" xfId="0" applyNumberFormat="1" applyFont="1" applyBorder="1" applyAlignment="1">
      <alignment horizontal="right" vertical="center" wrapText="1"/>
    </xf>
    <xf numFmtId="0" fontId="12" fillId="0" borderId="0" xfId="0" applyFont="1">
      <alignment vertical="center"/>
    </xf>
    <xf numFmtId="0" fontId="13" fillId="0" borderId="0" xfId="0" applyFont="1">
      <alignment vertical="center"/>
    </xf>
    <xf numFmtId="0" fontId="4" fillId="4" borderId="5" xfId="0" applyFont="1" applyFill="1" applyBorder="1" applyAlignment="1">
      <alignment vertical="top" wrapText="1"/>
    </xf>
    <xf numFmtId="0" fontId="8" fillId="0" borderId="3" xfId="0" applyFont="1" applyBorder="1">
      <alignment vertical="center"/>
    </xf>
    <xf numFmtId="0" fontId="8" fillId="0" borderId="5" xfId="0" applyFont="1" applyBorder="1">
      <alignment vertical="center"/>
    </xf>
    <xf numFmtId="177" fontId="4" fillId="4" borderId="17" xfId="0" applyNumberFormat="1" applyFont="1" applyFill="1" applyBorder="1" applyAlignment="1">
      <alignment horizontal="right" vertical="center" wrapText="1"/>
    </xf>
    <xf numFmtId="0" fontId="5" fillId="0" borderId="0" xfId="0" applyFont="1" applyAlignment="1">
      <alignment vertical="center" wrapText="1"/>
    </xf>
    <xf numFmtId="0" fontId="3" fillId="7" borderId="12" xfId="0" applyFont="1" applyFill="1" applyBorder="1" applyAlignment="1">
      <alignment horizontal="center" vertical="center" wrapText="1"/>
    </xf>
    <xf numFmtId="0" fontId="3" fillId="0" borderId="0" xfId="0" applyFont="1" applyAlignment="1">
      <alignment vertical="center" wrapText="1"/>
    </xf>
    <xf numFmtId="0" fontId="3" fillId="0" borderId="12" xfId="0" applyFont="1" applyBorder="1" applyAlignment="1">
      <alignment horizontal="center" vertical="center" wrapText="1"/>
    </xf>
    <xf numFmtId="0" fontId="3" fillId="0" borderId="12" xfId="0" applyFont="1" applyBorder="1" applyAlignment="1">
      <alignment vertical="center" wrapText="1"/>
    </xf>
    <xf numFmtId="0" fontId="3" fillId="0" borderId="0" xfId="0" applyFont="1" applyAlignment="1">
      <alignment horizontal="center" vertical="center" wrapText="1"/>
    </xf>
    <xf numFmtId="0" fontId="3" fillId="0" borderId="0" xfId="0" applyFont="1" applyAlignment="1">
      <alignment horizontal="right" vertical="center" wrapText="1"/>
    </xf>
    <xf numFmtId="0" fontId="3" fillId="4" borderId="12" xfId="0" applyFont="1" applyFill="1" applyBorder="1" applyAlignment="1">
      <alignment vertical="center" wrapText="1"/>
    </xf>
    <xf numFmtId="0" fontId="3" fillId="4" borderId="0" xfId="0" applyFont="1" applyFill="1" applyAlignment="1">
      <alignment vertical="center" wrapText="1"/>
    </xf>
    <xf numFmtId="177" fontId="19" fillId="5" borderId="16" xfId="0" applyNumberFormat="1" applyFont="1" applyFill="1" applyBorder="1" applyAlignment="1" applyProtection="1">
      <alignment horizontal="right" vertical="center" wrapText="1"/>
      <protection locked="0"/>
    </xf>
    <xf numFmtId="0" fontId="5" fillId="0" borderId="0" xfId="0" applyFont="1" applyAlignment="1">
      <alignment horizontal="left" vertical="center" wrapText="1"/>
    </xf>
    <xf numFmtId="0" fontId="5" fillId="0" borderId="0" xfId="0" applyFont="1" applyAlignment="1">
      <alignment horizontal="right" vertical="center" wrapText="1"/>
    </xf>
    <xf numFmtId="0" fontId="4" fillId="0" borderId="33" xfId="0" applyFont="1" applyBorder="1" applyAlignment="1">
      <alignment horizontal="center" vertical="center" wrapText="1"/>
    </xf>
    <xf numFmtId="0" fontId="4" fillId="0" borderId="59" xfId="0" applyFont="1" applyBorder="1" applyAlignment="1">
      <alignment horizontal="center" vertical="center" wrapText="1"/>
    </xf>
    <xf numFmtId="0" fontId="4" fillId="0" borderId="2" xfId="0" applyFont="1" applyBorder="1" applyAlignment="1">
      <alignment horizontal="center" vertical="center" wrapText="1"/>
    </xf>
    <xf numFmtId="0" fontId="4" fillId="0" borderId="6" xfId="0" applyFont="1" applyBorder="1" applyAlignment="1">
      <alignment horizontal="center" vertical="center" wrapText="1"/>
    </xf>
    <xf numFmtId="0" fontId="4" fillId="0" borderId="65" xfId="0" applyFont="1" applyBorder="1" applyAlignment="1">
      <alignment horizontal="center" vertical="center" wrapText="1"/>
    </xf>
    <xf numFmtId="0" fontId="4" fillId="0" borderId="61" xfId="0" applyFont="1" applyBorder="1" applyAlignment="1">
      <alignment horizontal="center" vertical="center" wrapText="1"/>
    </xf>
    <xf numFmtId="0" fontId="17" fillId="2" borderId="58" xfId="0" applyFont="1" applyFill="1" applyBorder="1" applyAlignment="1" applyProtection="1">
      <alignment horizontal="left" vertical="top" wrapText="1"/>
      <protection locked="0"/>
    </xf>
    <xf numFmtId="0" fontId="18" fillId="0" borderId="34" xfId="0" applyFont="1" applyBorder="1" applyAlignment="1" applyProtection="1">
      <alignment horizontal="left" vertical="top" wrapText="1"/>
      <protection locked="0"/>
    </xf>
    <xf numFmtId="0" fontId="18" fillId="0" borderId="34" xfId="0" applyFont="1" applyBorder="1" applyAlignment="1" applyProtection="1">
      <alignment vertical="top" wrapText="1"/>
      <protection locked="0"/>
    </xf>
    <xf numFmtId="0" fontId="18" fillId="0" borderId="59" xfId="0" applyFont="1" applyBorder="1" applyAlignment="1" applyProtection="1">
      <alignment vertical="top" wrapText="1"/>
      <protection locked="0"/>
    </xf>
    <xf numFmtId="0" fontId="18" fillId="0" borderId="25" xfId="0" applyFont="1" applyBorder="1" applyAlignment="1" applyProtection="1">
      <alignment horizontal="left" vertical="top" wrapText="1"/>
      <protection locked="0"/>
    </xf>
    <xf numFmtId="0" fontId="18" fillId="0" borderId="0" xfId="0" applyFont="1" applyAlignment="1" applyProtection="1">
      <alignment horizontal="left" vertical="top" wrapText="1"/>
      <protection locked="0"/>
    </xf>
    <xf numFmtId="0" fontId="18" fillId="0" borderId="0" xfId="0" applyFont="1" applyAlignment="1" applyProtection="1">
      <alignment vertical="top" wrapText="1"/>
      <protection locked="0"/>
    </xf>
    <xf numFmtId="0" fontId="18" fillId="0" borderId="6" xfId="0" applyFont="1" applyBorder="1" applyAlignment="1" applyProtection="1">
      <alignment vertical="top" wrapText="1"/>
      <protection locked="0"/>
    </xf>
    <xf numFmtId="0" fontId="18" fillId="0" borderId="60"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1" xfId="0" applyFont="1" applyBorder="1" applyAlignment="1" applyProtection="1">
      <alignment vertical="top" wrapText="1"/>
      <protection locked="0"/>
    </xf>
    <xf numFmtId="0" fontId="18" fillId="0" borderId="61" xfId="0" applyFont="1" applyBorder="1" applyAlignment="1" applyProtection="1">
      <alignment vertical="top" wrapText="1"/>
      <protection locked="0"/>
    </xf>
    <xf numFmtId="0" fontId="3" fillId="0" borderId="73" xfId="0" applyFont="1" applyBorder="1" applyAlignment="1">
      <alignment horizontal="center" vertical="center" wrapText="1"/>
    </xf>
    <xf numFmtId="0" fontId="3" fillId="0" borderId="75" xfId="0" applyFont="1" applyBorder="1" applyAlignment="1">
      <alignment horizontal="center" vertical="center" wrapText="1"/>
    </xf>
    <xf numFmtId="0" fontId="3" fillId="0" borderId="76" xfId="0" applyFont="1" applyBorder="1" applyAlignment="1">
      <alignment horizontal="center" vertical="center" wrapText="1"/>
    </xf>
    <xf numFmtId="0" fontId="4" fillId="0" borderId="16" xfId="0" applyFont="1" applyBorder="1" applyAlignment="1">
      <alignment horizontal="left" vertical="center" wrapText="1"/>
    </xf>
    <xf numFmtId="0" fontId="3" fillId="0" borderId="47" xfId="0" applyFont="1" applyBorder="1" applyAlignment="1">
      <alignment horizontal="left" vertical="center" wrapText="1"/>
    </xf>
    <xf numFmtId="0" fontId="4" fillId="0" borderId="0" xfId="0" applyFont="1" applyAlignment="1">
      <alignment horizontal="left" vertical="center" wrapText="1"/>
    </xf>
    <xf numFmtId="0" fontId="3" fillId="0" borderId="5" xfId="0" applyFont="1" applyBorder="1" applyAlignment="1">
      <alignment horizontal="left" vertical="center" wrapText="1"/>
    </xf>
    <xf numFmtId="0" fontId="3" fillId="0" borderId="1" xfId="0" applyFont="1" applyBorder="1" applyAlignment="1">
      <alignment horizontal="left" vertical="center" wrapText="1"/>
    </xf>
    <xf numFmtId="0" fontId="3" fillId="0" borderId="62" xfId="0" applyFont="1" applyBorder="1" applyAlignment="1">
      <alignment horizontal="left" vertical="center" wrapText="1"/>
    </xf>
    <xf numFmtId="0" fontId="8" fillId="0" borderId="34" xfId="0" applyFont="1" applyBorder="1" applyAlignment="1">
      <alignment horizontal="left" vertical="center" wrapText="1"/>
    </xf>
    <xf numFmtId="0" fontId="8" fillId="0" borderId="0" xfId="0" applyFont="1" applyAlignment="1">
      <alignment horizontal="left" vertical="center" wrapText="1"/>
    </xf>
    <xf numFmtId="177" fontId="4" fillId="3" borderId="63" xfId="0" applyNumberFormat="1" applyFont="1" applyFill="1" applyBorder="1" applyAlignment="1">
      <alignment horizontal="right" vertical="center" shrinkToFit="1"/>
    </xf>
    <xf numFmtId="177" fontId="4" fillId="3" borderId="64" xfId="0" applyNumberFormat="1" applyFont="1" applyFill="1" applyBorder="1" applyAlignment="1">
      <alignment horizontal="right" vertical="center" shrinkToFit="1"/>
    </xf>
    <xf numFmtId="0" fontId="4" fillId="0" borderId="70" xfId="0" applyFont="1" applyBorder="1" applyAlignment="1">
      <alignment horizontal="center" vertical="center" wrapText="1"/>
    </xf>
    <xf numFmtId="0" fontId="3" fillId="0" borderId="64" xfId="0" applyFont="1" applyBorder="1" applyAlignment="1">
      <alignment horizontal="center" vertical="center" wrapText="1"/>
    </xf>
    <xf numFmtId="177" fontId="4" fillId="6" borderId="63" xfId="0" applyNumberFormat="1" applyFont="1" applyFill="1" applyBorder="1" applyAlignment="1">
      <alignment horizontal="right" vertical="center" shrinkToFit="1"/>
    </xf>
    <xf numFmtId="177" fontId="4" fillId="6" borderId="64" xfId="0" applyNumberFormat="1" applyFont="1" applyFill="1" applyBorder="1" applyAlignment="1">
      <alignment horizontal="right" vertical="center" shrinkToFit="1"/>
    </xf>
    <xf numFmtId="177" fontId="4" fillId="6" borderId="72" xfId="0" applyNumberFormat="1" applyFont="1" applyFill="1" applyBorder="1" applyAlignment="1">
      <alignment horizontal="right" vertical="center" shrinkToFit="1"/>
    </xf>
    <xf numFmtId="177" fontId="4" fillId="3" borderId="63" xfId="0" applyNumberFormat="1" applyFont="1" applyFill="1" applyBorder="1" applyAlignment="1">
      <alignment horizontal="right" vertical="center" wrapText="1"/>
    </xf>
    <xf numFmtId="177" fontId="4" fillId="3" borderId="64" xfId="0" applyNumberFormat="1" applyFont="1" applyFill="1" applyBorder="1" applyAlignment="1">
      <alignment horizontal="right" vertical="center" wrapText="1"/>
    </xf>
    <xf numFmtId="177" fontId="4" fillId="4" borderId="68" xfId="0" applyNumberFormat="1" applyFont="1" applyFill="1" applyBorder="1" applyAlignment="1">
      <alignment horizontal="right" vertical="center" shrinkToFit="1"/>
    </xf>
    <xf numFmtId="177" fontId="4" fillId="4" borderId="69" xfId="0" applyNumberFormat="1" applyFont="1" applyFill="1" applyBorder="1" applyAlignment="1">
      <alignment horizontal="right" vertical="center" shrinkToFit="1"/>
    </xf>
    <xf numFmtId="177" fontId="4" fillId="0" borderId="68" xfId="0" applyNumberFormat="1" applyFont="1" applyBorder="1" applyAlignment="1">
      <alignment horizontal="right" vertical="center" shrinkToFit="1"/>
    </xf>
    <xf numFmtId="177" fontId="4" fillId="0" borderId="69" xfId="0" applyNumberFormat="1" applyFont="1" applyBorder="1" applyAlignment="1">
      <alignment horizontal="right" vertical="center" shrinkToFit="1"/>
    </xf>
    <xf numFmtId="177" fontId="4" fillId="5" borderId="73" xfId="0" applyNumberFormat="1" applyFont="1" applyFill="1" applyBorder="1" applyAlignment="1">
      <alignment horizontal="right" vertical="center" shrinkToFit="1"/>
    </xf>
    <xf numFmtId="177" fontId="4" fillId="5" borderId="76" xfId="0" applyNumberFormat="1" applyFont="1" applyFill="1" applyBorder="1" applyAlignment="1">
      <alignment horizontal="right" vertical="center" shrinkToFit="1"/>
    </xf>
    <xf numFmtId="177" fontId="4" fillId="3" borderId="23" xfId="0" applyNumberFormat="1" applyFont="1" applyFill="1" applyBorder="1" applyAlignment="1">
      <alignment horizontal="right" vertical="center" wrapText="1"/>
    </xf>
    <xf numFmtId="177" fontId="4" fillId="3" borderId="24" xfId="0" applyNumberFormat="1" applyFont="1" applyFill="1" applyBorder="1" applyAlignment="1">
      <alignment horizontal="right" vertical="center" wrapText="1"/>
    </xf>
    <xf numFmtId="177" fontId="4" fillId="4" borderId="48" xfId="0" applyNumberFormat="1" applyFont="1" applyFill="1" applyBorder="1" applyAlignment="1">
      <alignment horizontal="right" vertical="center" shrinkToFit="1"/>
    </xf>
    <xf numFmtId="177" fontId="4" fillId="4" borderId="49" xfId="0" applyNumberFormat="1" applyFont="1" applyFill="1" applyBorder="1" applyAlignment="1">
      <alignment horizontal="right" vertical="center" shrinkToFit="1"/>
    </xf>
    <xf numFmtId="177" fontId="4" fillId="5" borderId="23" xfId="0" applyNumberFormat="1" applyFont="1" applyFill="1" applyBorder="1" applyAlignment="1" applyProtection="1">
      <alignment horizontal="right" vertical="center" shrinkToFit="1"/>
      <protection locked="0"/>
    </xf>
    <xf numFmtId="177" fontId="4" fillId="5" borderId="24" xfId="0" applyNumberFormat="1" applyFont="1" applyFill="1" applyBorder="1" applyAlignment="1" applyProtection="1">
      <alignment horizontal="right" vertical="center" shrinkToFit="1"/>
      <protection locked="0"/>
    </xf>
    <xf numFmtId="177" fontId="4" fillId="5" borderId="26" xfId="0" applyNumberFormat="1" applyFont="1" applyFill="1" applyBorder="1" applyAlignment="1">
      <alignment horizontal="right" vertical="center" shrinkToFit="1"/>
    </xf>
    <xf numFmtId="177" fontId="4" fillId="5" borderId="32" xfId="0" applyNumberFormat="1" applyFont="1" applyFill="1" applyBorder="1" applyAlignment="1">
      <alignment horizontal="right" vertical="center" shrinkToFit="1"/>
    </xf>
    <xf numFmtId="177" fontId="4" fillId="5" borderId="73" xfId="0" applyNumberFormat="1" applyFont="1" applyFill="1" applyBorder="1" applyAlignment="1" applyProtection="1">
      <alignment horizontal="right" vertical="center" shrinkToFit="1"/>
      <protection locked="0"/>
    </xf>
    <xf numFmtId="177" fontId="4" fillId="5" borderId="74" xfId="0" applyNumberFormat="1" applyFont="1" applyFill="1" applyBorder="1" applyAlignment="1" applyProtection="1">
      <alignment horizontal="right" vertical="center" shrinkToFit="1"/>
      <protection locked="0"/>
    </xf>
    <xf numFmtId="177" fontId="4" fillId="5" borderId="21" xfId="0" applyNumberFormat="1" applyFont="1" applyFill="1" applyBorder="1" applyAlignment="1">
      <alignment horizontal="right" vertical="center" shrinkToFit="1"/>
    </xf>
    <xf numFmtId="177" fontId="4" fillId="5" borderId="43" xfId="0" applyNumberFormat="1" applyFont="1" applyFill="1" applyBorder="1" applyAlignment="1">
      <alignment horizontal="right" vertical="center" shrinkToFit="1"/>
    </xf>
    <xf numFmtId="177" fontId="4" fillId="3" borderId="21" xfId="0" applyNumberFormat="1" applyFont="1" applyFill="1" applyBorder="1" applyAlignment="1">
      <alignment horizontal="right" vertical="center" wrapText="1"/>
    </xf>
    <xf numFmtId="177" fontId="4" fillId="3" borderId="4" xfId="0" applyNumberFormat="1" applyFont="1" applyFill="1" applyBorder="1" applyAlignment="1">
      <alignment horizontal="right" vertical="center" wrapText="1"/>
    </xf>
    <xf numFmtId="177" fontId="4" fillId="5" borderId="21" xfId="0" applyNumberFormat="1" applyFont="1" applyFill="1" applyBorder="1" applyAlignment="1" applyProtection="1">
      <alignment horizontal="right" vertical="center" wrapText="1"/>
      <protection locked="0"/>
    </xf>
    <xf numFmtId="177" fontId="4" fillId="5" borderId="4" xfId="0" applyNumberFormat="1" applyFont="1" applyFill="1" applyBorder="1" applyAlignment="1" applyProtection="1">
      <alignment horizontal="right" vertical="center" wrapText="1"/>
      <protection locked="0"/>
    </xf>
    <xf numFmtId="177" fontId="4" fillId="6" borderId="21" xfId="0" applyNumberFormat="1" applyFont="1" applyFill="1" applyBorder="1" applyAlignment="1">
      <alignment horizontal="right" vertical="center" wrapText="1"/>
    </xf>
    <xf numFmtId="177" fontId="4" fillId="6" borderId="4" xfId="0" applyNumberFormat="1" applyFont="1" applyFill="1" applyBorder="1" applyAlignment="1">
      <alignment horizontal="right" vertical="center" wrapText="1"/>
    </xf>
    <xf numFmtId="177" fontId="4" fillId="6" borderId="73" xfId="0" applyNumberFormat="1" applyFont="1" applyFill="1" applyBorder="1" applyAlignment="1">
      <alignment horizontal="right" vertical="center" shrinkToFit="1"/>
    </xf>
    <xf numFmtId="177" fontId="4" fillId="6" borderId="76" xfId="0" applyNumberFormat="1" applyFont="1" applyFill="1" applyBorder="1" applyAlignment="1">
      <alignment horizontal="right" vertical="center" shrinkToFit="1"/>
    </xf>
    <xf numFmtId="177" fontId="4" fillId="5" borderId="23" xfId="0" applyNumberFormat="1" applyFont="1" applyFill="1" applyBorder="1" applyAlignment="1" applyProtection="1">
      <alignment horizontal="right" vertical="center" wrapText="1"/>
      <protection locked="0"/>
    </xf>
    <xf numFmtId="177" fontId="4" fillId="5" borderId="24" xfId="0" applyNumberFormat="1" applyFont="1" applyFill="1" applyBorder="1" applyAlignment="1" applyProtection="1">
      <alignment horizontal="right" vertical="center" wrapText="1"/>
      <protection locked="0"/>
    </xf>
    <xf numFmtId="177" fontId="19" fillId="5" borderId="23" xfId="0" applyNumberFormat="1" applyFont="1" applyFill="1" applyBorder="1" applyAlignment="1" applyProtection="1">
      <alignment horizontal="right" vertical="center" wrapText="1"/>
      <protection locked="0"/>
    </xf>
    <xf numFmtId="177" fontId="19" fillId="5" borderId="24" xfId="0" applyNumberFormat="1" applyFont="1" applyFill="1" applyBorder="1" applyAlignment="1" applyProtection="1">
      <alignment horizontal="right" vertical="center" wrapText="1"/>
      <protection locked="0"/>
    </xf>
    <xf numFmtId="177" fontId="4" fillId="6" borderId="23" xfId="0" applyNumberFormat="1" applyFont="1" applyFill="1" applyBorder="1" applyAlignment="1">
      <alignment horizontal="right" vertical="center" wrapText="1"/>
    </xf>
    <xf numFmtId="177" fontId="4" fillId="6" borderId="24" xfId="0" applyNumberFormat="1" applyFont="1" applyFill="1" applyBorder="1" applyAlignment="1">
      <alignment horizontal="right" vertical="center" wrapText="1"/>
    </xf>
    <xf numFmtId="0" fontId="4" fillId="0" borderId="70" xfId="0" applyFont="1" applyBorder="1" applyAlignment="1">
      <alignment horizontal="left" wrapText="1"/>
    </xf>
    <xf numFmtId="0" fontId="4" fillId="0" borderId="71" xfId="0" applyFont="1" applyBorder="1" applyAlignment="1">
      <alignment horizontal="left" wrapText="1"/>
    </xf>
    <xf numFmtId="0" fontId="4" fillId="0" borderId="72" xfId="0" applyFont="1" applyBorder="1" applyAlignment="1">
      <alignment horizontal="left" wrapText="1"/>
    </xf>
    <xf numFmtId="0" fontId="4" fillId="0" borderId="33" xfId="0" applyFont="1" applyBorder="1" applyAlignment="1">
      <alignment horizontal="center" vertical="center" textRotation="255" wrapText="1"/>
    </xf>
    <xf numFmtId="0" fontId="4" fillId="0" borderId="2" xfId="0" applyFont="1" applyBorder="1" applyAlignment="1">
      <alignment horizontal="center" vertical="center" textRotation="255" wrapText="1"/>
    </xf>
    <xf numFmtId="0" fontId="3" fillId="0" borderId="65" xfId="0" applyFont="1" applyBorder="1" applyAlignment="1">
      <alignment horizontal="center" vertical="center" wrapText="1"/>
    </xf>
    <xf numFmtId="177" fontId="4" fillId="3" borderId="58" xfId="0" applyNumberFormat="1" applyFont="1" applyFill="1" applyBorder="1" applyAlignment="1">
      <alignment horizontal="right" vertical="center" wrapText="1"/>
    </xf>
    <xf numFmtId="177" fontId="4" fillId="3" borderId="59" xfId="0" applyNumberFormat="1" applyFont="1" applyFill="1" applyBorder="1" applyAlignment="1">
      <alignment horizontal="right" vertical="center" wrapText="1"/>
    </xf>
    <xf numFmtId="177" fontId="4" fillId="5" borderId="73" xfId="0" applyNumberFormat="1" applyFont="1" applyFill="1" applyBorder="1" applyAlignment="1" applyProtection="1">
      <alignment horizontal="right" vertical="center" wrapText="1"/>
      <protection locked="0"/>
    </xf>
    <xf numFmtId="177" fontId="4" fillId="5" borderId="74" xfId="0" applyNumberFormat="1" applyFont="1" applyFill="1" applyBorder="1" applyAlignment="1" applyProtection="1">
      <alignment horizontal="right" vertical="center" wrapText="1"/>
      <protection locked="0"/>
    </xf>
    <xf numFmtId="177" fontId="4" fillId="5" borderId="58" xfId="0" applyNumberFormat="1" applyFont="1" applyFill="1" applyBorder="1" applyAlignment="1">
      <alignment horizontal="right" vertical="center" shrinkToFit="1"/>
    </xf>
    <xf numFmtId="177" fontId="4" fillId="5" borderId="35" xfId="0" applyNumberFormat="1" applyFont="1" applyFill="1" applyBorder="1" applyAlignment="1">
      <alignment horizontal="right" vertical="center" shrinkToFit="1"/>
    </xf>
    <xf numFmtId="0" fontId="4" fillId="0" borderId="65" xfId="0" applyFont="1" applyBorder="1" applyAlignment="1">
      <alignment horizontal="center" vertical="center" textRotation="255" wrapText="1"/>
    </xf>
    <xf numFmtId="177" fontId="4" fillId="5" borderId="23" xfId="0" applyNumberFormat="1" applyFont="1" applyFill="1" applyBorder="1" applyAlignment="1">
      <alignment horizontal="right" vertical="center" shrinkToFit="1"/>
    </xf>
    <xf numFmtId="177" fontId="4" fillId="5" borderId="40" xfId="0" applyNumberFormat="1" applyFont="1" applyFill="1" applyBorder="1" applyAlignment="1">
      <alignment horizontal="right" vertical="center" shrinkToFit="1"/>
    </xf>
    <xf numFmtId="177" fontId="4" fillId="5" borderId="21" xfId="0" applyNumberFormat="1" applyFont="1" applyFill="1" applyBorder="1" applyAlignment="1" applyProtection="1">
      <alignment horizontal="right" vertical="center" shrinkToFit="1"/>
      <protection locked="0"/>
    </xf>
    <xf numFmtId="177" fontId="4" fillId="5" borderId="4" xfId="0" applyNumberFormat="1" applyFont="1" applyFill="1" applyBorder="1" applyAlignment="1" applyProtection="1">
      <alignment horizontal="right" vertical="center" shrinkToFit="1"/>
      <protection locked="0"/>
    </xf>
    <xf numFmtId="177" fontId="4" fillId="3" borderId="26" xfId="0" applyNumberFormat="1" applyFont="1" applyFill="1" applyBorder="1" applyAlignment="1">
      <alignment horizontal="right" vertical="center" shrinkToFit="1"/>
    </xf>
    <xf numFmtId="177" fontId="4" fillId="3" borderId="27" xfId="0" applyNumberFormat="1" applyFont="1" applyFill="1" applyBorder="1" applyAlignment="1">
      <alignment horizontal="right" vertical="center" shrinkToFit="1"/>
    </xf>
    <xf numFmtId="177" fontId="4" fillId="4" borderId="66" xfId="0" applyNumberFormat="1" applyFont="1" applyFill="1" applyBorder="1" applyAlignment="1">
      <alignment horizontal="right" vertical="center" shrinkToFit="1"/>
    </xf>
    <xf numFmtId="177" fontId="4" fillId="4" borderId="67" xfId="0" applyNumberFormat="1" applyFont="1" applyFill="1" applyBorder="1" applyAlignment="1">
      <alignment horizontal="right" vertical="center" shrinkToFit="1"/>
    </xf>
    <xf numFmtId="177" fontId="4" fillId="3" borderId="25" xfId="0" applyNumberFormat="1" applyFont="1" applyFill="1" applyBorder="1" applyAlignment="1">
      <alignment horizontal="right" vertical="center" shrinkToFit="1"/>
    </xf>
    <xf numFmtId="177" fontId="4" fillId="3" borderId="6" xfId="0" applyNumberFormat="1" applyFont="1" applyFill="1" applyBorder="1" applyAlignment="1">
      <alignment horizontal="right" vertical="center" shrinkToFit="1"/>
    </xf>
    <xf numFmtId="177" fontId="4" fillId="5" borderId="44" xfId="0" applyNumberFormat="1" applyFont="1" applyFill="1" applyBorder="1" applyAlignment="1" applyProtection="1">
      <alignment horizontal="right" vertical="center" shrinkToFit="1"/>
      <protection locked="0"/>
    </xf>
    <xf numFmtId="177" fontId="4" fillId="5" borderId="45" xfId="0" applyNumberFormat="1" applyFont="1" applyFill="1" applyBorder="1" applyAlignment="1" applyProtection="1">
      <alignment horizontal="right" vertical="center" shrinkToFit="1"/>
      <protection locked="0"/>
    </xf>
    <xf numFmtId="177" fontId="4" fillId="6" borderId="23" xfId="0" applyNumberFormat="1" applyFont="1" applyFill="1" applyBorder="1" applyAlignment="1">
      <alignment horizontal="right" vertical="center" shrinkToFit="1"/>
    </xf>
    <xf numFmtId="177" fontId="4" fillId="6" borderId="24" xfId="0" applyNumberFormat="1" applyFont="1" applyFill="1" applyBorder="1" applyAlignment="1">
      <alignment horizontal="right" vertical="center" shrinkToFit="1"/>
    </xf>
    <xf numFmtId="177" fontId="4" fillId="3" borderId="23" xfId="0" applyNumberFormat="1" applyFont="1" applyFill="1" applyBorder="1" applyAlignment="1">
      <alignment horizontal="right" vertical="center" shrinkToFit="1"/>
    </xf>
    <xf numFmtId="177" fontId="4" fillId="3" borderId="24" xfId="0" applyNumberFormat="1" applyFont="1" applyFill="1" applyBorder="1" applyAlignment="1">
      <alignment horizontal="right" vertical="center" shrinkToFit="1"/>
    </xf>
    <xf numFmtId="177" fontId="4" fillId="3" borderId="21" xfId="0" applyNumberFormat="1" applyFont="1" applyFill="1" applyBorder="1" applyAlignment="1">
      <alignment horizontal="right" vertical="center" shrinkToFit="1"/>
    </xf>
    <xf numFmtId="177" fontId="4" fillId="3" borderId="4" xfId="0" applyNumberFormat="1" applyFont="1" applyFill="1" applyBorder="1" applyAlignment="1">
      <alignment horizontal="right" vertical="center" shrinkToFit="1"/>
    </xf>
    <xf numFmtId="177" fontId="4" fillId="6" borderId="21" xfId="0" applyNumberFormat="1" applyFont="1" applyFill="1" applyBorder="1" applyAlignment="1">
      <alignment horizontal="right" vertical="center" shrinkToFit="1"/>
    </xf>
    <xf numFmtId="177" fontId="4" fillId="6" borderId="4" xfId="0" applyNumberFormat="1" applyFont="1" applyFill="1" applyBorder="1" applyAlignment="1">
      <alignment horizontal="right" vertical="center" shrinkToFit="1"/>
    </xf>
    <xf numFmtId="0" fontId="4" fillId="0" borderId="44" xfId="0" applyFont="1" applyBorder="1" applyAlignment="1">
      <alignment horizontal="center" vertical="center" wrapText="1"/>
    </xf>
    <xf numFmtId="0" fontId="4" fillId="0" borderId="45" xfId="0" applyFont="1" applyBorder="1" applyAlignment="1">
      <alignment horizontal="center" vertical="center" wrapText="1"/>
    </xf>
    <xf numFmtId="0" fontId="4" fillId="0" borderId="53" xfId="0" applyFont="1" applyBorder="1" applyAlignment="1">
      <alignment horizontal="left" vertical="center" wrapText="1"/>
    </xf>
    <xf numFmtId="0" fontId="5" fillId="0" borderId="10" xfId="0" applyFont="1" applyBorder="1" applyAlignment="1">
      <alignment horizontal="left" vertical="center" wrapText="1"/>
    </xf>
    <xf numFmtId="0" fontId="4" fillId="0" borderId="54" xfId="0" applyFont="1" applyBorder="1" applyAlignment="1">
      <alignment horizontal="center" vertical="center" wrapText="1"/>
    </xf>
    <xf numFmtId="0" fontId="4" fillId="0" borderId="55" xfId="0" applyFont="1" applyBorder="1" applyAlignment="1">
      <alignment horizontal="center" vertical="center" wrapText="1"/>
    </xf>
    <xf numFmtId="0" fontId="4" fillId="0" borderId="56" xfId="0" applyFont="1" applyBorder="1" applyAlignment="1">
      <alignment horizontal="center" vertical="center" wrapText="1"/>
    </xf>
    <xf numFmtId="0" fontId="4" fillId="0" borderId="57" xfId="0" applyFont="1" applyBorder="1" applyAlignment="1">
      <alignment horizontal="center" vertical="center" wrapText="1"/>
    </xf>
    <xf numFmtId="0" fontId="4" fillId="0" borderId="58" xfId="0" applyFont="1" applyBorder="1" applyAlignment="1">
      <alignment horizontal="center" vertical="center" wrapText="1"/>
    </xf>
    <xf numFmtId="0" fontId="4" fillId="0" borderId="60"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46" xfId="0" applyFont="1" applyBorder="1" applyAlignment="1">
      <alignment horizontal="center" vertical="center" wrapText="1"/>
    </xf>
    <xf numFmtId="0" fontId="4" fillId="0" borderId="47" xfId="0" applyFont="1" applyBorder="1" applyAlignment="1">
      <alignment horizontal="center" vertical="center" wrapText="1"/>
    </xf>
    <xf numFmtId="0" fontId="4" fillId="0" borderId="35" xfId="0" applyFont="1" applyBorder="1" applyAlignment="1">
      <alignment horizontal="center" vertical="center" wrapText="1"/>
    </xf>
    <xf numFmtId="0" fontId="4" fillId="0" borderId="62" xfId="0" applyFont="1" applyBorder="1" applyAlignment="1">
      <alignment horizontal="center" vertical="center" wrapText="1"/>
    </xf>
    <xf numFmtId="0" fontId="4" fillId="0" borderId="44" xfId="0" applyFont="1" applyBorder="1" applyAlignment="1">
      <alignment horizontal="center" vertical="center" shrinkToFit="1"/>
    </xf>
    <xf numFmtId="0" fontId="4" fillId="0" borderId="45" xfId="0" applyFont="1" applyBorder="1" applyAlignment="1">
      <alignment horizontal="center" vertical="center" shrinkToFit="1"/>
    </xf>
    <xf numFmtId="0" fontId="4" fillId="5" borderId="21" xfId="0" applyFont="1" applyFill="1" applyBorder="1" applyAlignment="1" applyProtection="1">
      <alignment horizontal="left" vertical="center" wrapText="1"/>
      <protection locked="0"/>
    </xf>
    <xf numFmtId="0" fontId="4" fillId="5" borderId="22" xfId="0" applyFont="1" applyFill="1" applyBorder="1" applyAlignment="1" applyProtection="1">
      <alignment horizontal="left" vertical="center" wrapText="1"/>
      <protection locked="0"/>
    </xf>
    <xf numFmtId="0" fontId="4" fillId="0" borderId="23"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38" xfId="0" applyFont="1" applyBorder="1" applyAlignment="1">
      <alignment horizontal="center" vertical="center" wrapText="1"/>
    </xf>
    <xf numFmtId="0" fontId="4" fillId="0" borderId="39" xfId="0" applyFont="1" applyBorder="1" applyAlignment="1">
      <alignment horizontal="center" vertical="center" wrapText="1"/>
    </xf>
    <xf numFmtId="0" fontId="4" fillId="2" borderId="23" xfId="0" applyFont="1" applyFill="1" applyBorder="1" applyAlignment="1" applyProtection="1">
      <alignment horizontal="left" vertical="center" wrapText="1"/>
      <protection locked="0"/>
    </xf>
    <xf numFmtId="0" fontId="4" fillId="2" borderId="36" xfId="0" applyFont="1" applyFill="1" applyBorder="1" applyAlignment="1" applyProtection="1">
      <alignment horizontal="left" vertical="center" wrapText="1"/>
      <protection locked="0"/>
    </xf>
    <xf numFmtId="0" fontId="4" fillId="2" borderId="40" xfId="0" applyFont="1" applyFill="1" applyBorder="1" applyAlignment="1" applyProtection="1">
      <alignment horizontal="left" vertical="center" wrapText="1"/>
      <protection locked="0"/>
    </xf>
    <xf numFmtId="0" fontId="4" fillId="2" borderId="38" xfId="0" applyFont="1" applyFill="1" applyBorder="1" applyAlignment="1" applyProtection="1">
      <alignment horizontal="left" vertical="center" wrapText="1"/>
      <protection locked="0"/>
    </xf>
    <xf numFmtId="0" fontId="4" fillId="2" borderId="41" xfId="0" applyFont="1" applyFill="1" applyBorder="1" applyAlignment="1" applyProtection="1">
      <alignment horizontal="left" vertical="center" wrapText="1"/>
      <protection locked="0"/>
    </xf>
    <xf numFmtId="0" fontId="4" fillId="2" borderId="42" xfId="0" applyFont="1" applyFill="1" applyBorder="1" applyAlignment="1" applyProtection="1">
      <alignment horizontal="left" vertical="center" wrapText="1"/>
      <protection locked="0"/>
    </xf>
    <xf numFmtId="0" fontId="4" fillId="0" borderId="28" xfId="0" applyFont="1" applyBorder="1" applyAlignment="1">
      <alignment horizontal="center" vertical="center" wrapText="1"/>
    </xf>
    <xf numFmtId="0" fontId="4" fillId="0" borderId="29" xfId="0" applyFont="1" applyBorder="1" applyAlignment="1">
      <alignment horizontal="center" vertical="center" wrapText="1"/>
    </xf>
    <xf numFmtId="0" fontId="4" fillId="0" borderId="26" xfId="0" applyFont="1" applyBorder="1" applyAlignment="1">
      <alignment horizontal="center" vertical="center" wrapText="1"/>
    </xf>
    <xf numFmtId="0" fontId="4" fillId="0" borderId="27" xfId="0" applyFont="1" applyBorder="1" applyAlignment="1">
      <alignment horizontal="center" vertical="center" wrapText="1"/>
    </xf>
    <xf numFmtId="0" fontId="4" fillId="2" borderId="28" xfId="0" applyFont="1" applyFill="1" applyBorder="1" applyAlignment="1" applyProtection="1">
      <alignment horizontal="left" vertical="center" wrapText="1"/>
      <protection locked="0"/>
    </xf>
    <xf numFmtId="0" fontId="4" fillId="2" borderId="30" xfId="0" applyFont="1" applyFill="1" applyBorder="1" applyAlignment="1" applyProtection="1">
      <alignment horizontal="left" vertical="center" wrapText="1"/>
      <protection locked="0"/>
    </xf>
    <xf numFmtId="0" fontId="4" fillId="2" borderId="31" xfId="0" applyFont="1" applyFill="1" applyBorder="1" applyAlignment="1" applyProtection="1">
      <alignment horizontal="left" vertical="center" wrapText="1"/>
      <protection locked="0"/>
    </xf>
    <xf numFmtId="0" fontId="4" fillId="2" borderId="26" xfId="0" applyFont="1" applyFill="1" applyBorder="1" applyAlignment="1" applyProtection="1">
      <alignment horizontal="left" vertical="center" wrapText="1"/>
      <protection locked="0"/>
    </xf>
    <xf numFmtId="0" fontId="4" fillId="2" borderId="3" xfId="0" applyFont="1" applyFill="1" applyBorder="1" applyAlignment="1" applyProtection="1">
      <alignment horizontal="left" vertical="center" wrapText="1"/>
      <protection locked="0"/>
    </xf>
    <xf numFmtId="0" fontId="4" fillId="2" borderId="32" xfId="0" applyFont="1" applyFill="1" applyBorder="1" applyAlignment="1" applyProtection="1">
      <alignment horizontal="left" vertical="center" wrapText="1"/>
      <protection locked="0"/>
    </xf>
    <xf numFmtId="0" fontId="4" fillId="0" borderId="2" xfId="0" applyFont="1" applyBorder="1" applyAlignment="1">
      <alignment horizontal="left" wrapText="1"/>
    </xf>
    <xf numFmtId="0" fontId="4" fillId="0" borderId="0" xfId="0" applyFont="1" applyAlignment="1">
      <alignment horizontal="left" wrapText="1"/>
    </xf>
    <xf numFmtId="0" fontId="4" fillId="0" borderId="5" xfId="0" applyFont="1" applyBorder="1" applyAlignment="1">
      <alignment horizontal="left" wrapText="1"/>
    </xf>
    <xf numFmtId="0" fontId="4" fillId="0" borderId="50" xfId="0" applyFont="1" applyBorder="1" applyAlignment="1">
      <alignment horizontal="left" wrapText="1"/>
    </xf>
    <xf numFmtId="0" fontId="4" fillId="0" borderId="51" xfId="0" applyFont="1" applyBorder="1" applyAlignment="1">
      <alignment horizontal="left" wrapText="1"/>
    </xf>
    <xf numFmtId="0" fontId="4" fillId="0" borderId="52" xfId="0" applyFont="1" applyBorder="1" applyAlignment="1">
      <alignment horizontal="left" wrapText="1"/>
    </xf>
    <xf numFmtId="0" fontId="4" fillId="0" borderId="21" xfId="0" applyFont="1" applyBorder="1" applyAlignment="1">
      <alignment horizontal="center" vertical="center" wrapText="1"/>
    </xf>
    <xf numFmtId="0" fontId="4" fillId="0" borderId="22" xfId="0" applyFont="1" applyBorder="1" applyAlignment="1">
      <alignment horizontal="center" vertical="center" wrapText="1"/>
    </xf>
    <xf numFmtId="0" fontId="4" fillId="5" borderId="43" xfId="0" applyFont="1" applyFill="1" applyBorder="1" applyAlignment="1" applyProtection="1">
      <alignment horizontal="left" vertical="center" wrapText="1"/>
      <protection locked="0"/>
    </xf>
    <xf numFmtId="0" fontId="4" fillId="0" borderId="21" xfId="0" applyFont="1" applyBorder="1" applyAlignment="1" applyProtection="1">
      <alignment horizontal="left" vertical="center" wrapText="1"/>
      <protection locked="0"/>
    </xf>
    <xf numFmtId="0" fontId="4" fillId="0" borderId="22" xfId="0" applyFont="1" applyBorder="1" applyAlignment="1" applyProtection="1">
      <alignment horizontal="left" vertical="center" wrapText="1"/>
      <protection locked="0"/>
    </xf>
    <xf numFmtId="0" fontId="4" fillId="0" borderId="43" xfId="0" applyFont="1" applyBorder="1" applyAlignment="1" applyProtection="1">
      <alignment horizontal="left" vertical="center" wrapText="1"/>
      <protection locked="0"/>
    </xf>
    <xf numFmtId="0" fontId="6" fillId="0" borderId="33" xfId="0" applyFont="1" applyBorder="1" applyAlignment="1">
      <alignment horizontal="center" vertical="center"/>
    </xf>
    <xf numFmtId="0" fontId="6" fillId="0" borderId="34" xfId="0" applyFont="1" applyBorder="1" applyAlignment="1">
      <alignment horizontal="center" vertical="center"/>
    </xf>
    <xf numFmtId="0" fontId="6" fillId="0" borderId="35" xfId="0" applyFont="1" applyBorder="1" applyAlignment="1">
      <alignment horizontal="center" vertical="center"/>
    </xf>
    <xf numFmtId="176" fontId="4" fillId="2" borderId="3" xfId="0" applyNumberFormat="1" applyFont="1" applyFill="1" applyBorder="1" applyAlignment="1">
      <alignment horizontal="right" vertical="center" wrapText="1"/>
    </xf>
    <xf numFmtId="0" fontId="4" fillId="0" borderId="2" xfId="0" applyFont="1" applyBorder="1" applyAlignment="1">
      <alignment horizontal="left" vertical="top" wrapText="1"/>
    </xf>
    <xf numFmtId="0" fontId="4" fillId="0" borderId="0" xfId="0" applyFont="1" applyAlignment="1">
      <alignment horizontal="left" vertical="top" wrapText="1"/>
    </xf>
    <xf numFmtId="0" fontId="4" fillId="0" borderId="6" xfId="0" applyFont="1" applyBorder="1" applyAlignment="1">
      <alignment horizontal="left" vertical="top" wrapText="1"/>
    </xf>
    <xf numFmtId="0" fontId="4" fillId="0" borderId="25" xfId="0" applyFont="1" applyBorder="1" applyAlignment="1">
      <alignment horizontal="center" vertical="center" wrapText="1"/>
    </xf>
    <xf numFmtId="0" fontId="4" fillId="0" borderId="36" xfId="0" applyFont="1" applyBorder="1" applyAlignment="1">
      <alignment horizontal="center" vertical="center" wrapText="1"/>
    </xf>
    <xf numFmtId="0" fontId="4" fillId="2" borderId="23" xfId="0" applyFont="1" applyFill="1" applyBorder="1" applyAlignment="1" applyProtection="1">
      <alignment horizontal="justify" vertical="center" wrapText="1"/>
      <protection locked="0"/>
    </xf>
    <xf numFmtId="0" fontId="4" fillId="2" borderId="36" xfId="0" applyFont="1" applyFill="1" applyBorder="1" applyAlignment="1" applyProtection="1">
      <alignment horizontal="justify" vertical="center" wrapText="1"/>
      <protection locked="0"/>
    </xf>
    <xf numFmtId="0" fontId="4" fillId="2" borderId="24" xfId="0" applyFont="1" applyFill="1" applyBorder="1" applyAlignment="1" applyProtection="1">
      <alignment horizontal="justify" vertical="center" wrapText="1"/>
      <protection locked="0"/>
    </xf>
    <xf numFmtId="0" fontId="4" fillId="0" borderId="37" xfId="0" applyFont="1" applyBorder="1" applyAlignment="1">
      <alignment horizontal="center" vertical="center" wrapText="1"/>
    </xf>
    <xf numFmtId="0" fontId="4" fillId="0" borderId="3" xfId="0" applyFont="1" applyBorder="1" applyAlignment="1">
      <alignment horizontal="center" vertical="center" wrapText="1"/>
    </xf>
    <xf numFmtId="0" fontId="4" fillId="2" borderId="26" xfId="0" applyFont="1" applyFill="1" applyBorder="1" applyAlignment="1" applyProtection="1">
      <alignment horizontal="justify" vertical="center" wrapText="1"/>
      <protection locked="0"/>
    </xf>
    <xf numFmtId="0" fontId="4" fillId="2" borderId="3" xfId="0" applyFont="1" applyFill="1" applyBorder="1" applyAlignment="1" applyProtection="1">
      <alignment horizontal="justify" vertical="center" wrapText="1"/>
      <protection locked="0"/>
    </xf>
    <xf numFmtId="0" fontId="4" fillId="2" borderId="27" xfId="0" applyFont="1" applyFill="1" applyBorder="1" applyAlignment="1" applyProtection="1">
      <alignment horizontal="justify" vertical="center" wrapText="1"/>
      <protection locked="0"/>
    </xf>
    <xf numFmtId="0" fontId="4" fillId="0" borderId="4" xfId="0" applyFont="1" applyBorder="1" applyAlignment="1">
      <alignment horizontal="center" vertical="center" wrapText="1"/>
    </xf>
    <xf numFmtId="0" fontId="4" fillId="2" borderId="4" xfId="0" applyFont="1" applyFill="1" applyBorder="1" applyAlignment="1" applyProtection="1">
      <alignment horizontal="left" vertical="center" wrapText="1"/>
      <protection locked="0"/>
    </xf>
    <xf numFmtId="0" fontId="14" fillId="0" borderId="2" xfId="0" applyFont="1" applyBorder="1" applyAlignment="1">
      <alignment horizontal="left" vertical="top" wrapText="1"/>
    </xf>
    <xf numFmtId="0" fontId="14" fillId="0" borderId="0" xfId="0" applyFont="1" applyAlignment="1">
      <alignment horizontal="left" vertical="top" wrapText="1"/>
    </xf>
    <xf numFmtId="0" fontId="14" fillId="0" borderId="6" xfId="0" applyFont="1" applyBorder="1" applyAlignment="1">
      <alignment horizontal="left" vertical="top" wrapText="1"/>
    </xf>
    <xf numFmtId="0" fontId="4" fillId="2" borderId="21" xfId="0" applyFont="1" applyFill="1" applyBorder="1" applyAlignment="1" applyProtection="1">
      <alignment horizontal="justify" vertical="center" wrapText="1"/>
      <protection locked="0"/>
    </xf>
    <xf numFmtId="0" fontId="4" fillId="2" borderId="22" xfId="0" applyFont="1" applyFill="1" applyBorder="1" applyAlignment="1" applyProtection="1">
      <alignment horizontal="justify" vertical="center" wrapText="1"/>
      <protection locked="0"/>
    </xf>
    <xf numFmtId="0" fontId="4" fillId="2" borderId="4" xfId="0" applyFont="1" applyFill="1" applyBorder="1" applyAlignment="1" applyProtection="1">
      <alignment horizontal="justify" vertical="center" wrapText="1"/>
      <protection locked="0"/>
    </xf>
  </cellXfs>
  <cellStyles count="1">
    <cellStyle name="標準" xfId="0" builtinId="0"/>
  </cellStyles>
  <dxfs count="1">
    <dxf>
      <numFmt numFmtId="2" formatCode="0.00"/>
      <fill>
        <patternFill>
          <bgColor theme="5" tint="0.79998168889431442"/>
        </patternFill>
      </fill>
    </dxf>
  </dxfs>
  <tableStyles count="0" defaultTableStyle="TableStyleMedium9" defaultPivotStyle="PivotStyleLight16"/>
  <colors>
    <mruColors>
      <color rgb="FFCCFFFF"/>
      <color rgb="FF66FFFF"/>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69DD7D-EE67-4668-B95E-8EF014771C5B}">
  <sheetPr>
    <tabColor theme="3" tint="0.79998168889431442"/>
    <pageSetUpPr fitToPage="1"/>
  </sheetPr>
  <dimension ref="B1:R73"/>
  <sheetViews>
    <sheetView tabSelected="1" view="pageBreakPreview" zoomScale="85" zoomScaleNormal="85" zoomScaleSheetLayoutView="85" workbookViewId="0">
      <selection activeCell="B3" sqref="B3"/>
    </sheetView>
  </sheetViews>
  <sheetFormatPr defaultColWidth="9" defaultRowHeight="13.5" x14ac:dyDescent="0.15"/>
  <cols>
    <col min="1" max="1" width="3.375" style="1" customWidth="1"/>
    <col min="2" max="2" width="5.625" style="1" customWidth="1"/>
    <col min="3" max="3" width="14.625" style="1" customWidth="1"/>
    <col min="4" max="4" width="7.625" style="1" customWidth="1"/>
    <col min="5" max="5" width="5.625" style="1" customWidth="1"/>
    <col min="6" max="6" width="10.625" style="1" customWidth="1"/>
    <col min="7" max="7" width="2.625" style="1" customWidth="1"/>
    <col min="8" max="8" width="10.625" style="1" customWidth="1"/>
    <col min="9" max="9" width="2.625" style="1" customWidth="1"/>
    <col min="10" max="11" width="6.625" style="1" customWidth="1"/>
    <col min="12" max="12" width="10.625" style="1" customWidth="1"/>
    <col min="13" max="13" width="2.625" style="1" customWidth="1"/>
    <col min="14" max="15" width="6.625" style="1" customWidth="1"/>
    <col min="16" max="16" width="12.625" style="1" customWidth="1"/>
    <col min="17" max="17" width="10.625" style="1" customWidth="1"/>
    <col min="18" max="18" width="2.625" style="1" customWidth="1"/>
    <col min="19" max="16384" width="9" style="1"/>
  </cols>
  <sheetData>
    <row r="1" spans="2:18" ht="15" customHeight="1" thickBot="1" x14ac:dyDescent="0.2">
      <c r="B1" s="2" t="s">
        <v>0</v>
      </c>
      <c r="L1" s="3"/>
    </row>
    <row r="2" spans="2:18" ht="24.95" customHeight="1" x14ac:dyDescent="0.15">
      <c r="B2" s="214" t="s">
        <v>1</v>
      </c>
      <c r="C2" s="215"/>
      <c r="D2" s="215"/>
      <c r="E2" s="215"/>
      <c r="F2" s="215"/>
      <c r="G2" s="215"/>
      <c r="H2" s="215"/>
      <c r="I2" s="215"/>
      <c r="J2" s="215"/>
      <c r="K2" s="215"/>
      <c r="L2" s="215"/>
      <c r="M2" s="215"/>
      <c r="N2" s="215"/>
      <c r="O2" s="215"/>
      <c r="P2" s="215"/>
      <c r="Q2" s="215"/>
      <c r="R2" s="216"/>
    </row>
    <row r="3" spans="2:18" ht="24.95" customHeight="1" x14ac:dyDescent="0.15">
      <c r="B3" s="4"/>
      <c r="C3" s="5"/>
      <c r="D3" s="5"/>
      <c r="E3" s="5"/>
      <c r="F3" s="5"/>
      <c r="H3" s="6"/>
      <c r="I3" s="6"/>
      <c r="J3" s="6"/>
      <c r="K3" s="6"/>
      <c r="L3" s="217" t="s">
        <v>2</v>
      </c>
      <c r="M3" s="217"/>
      <c r="N3" s="217"/>
      <c r="O3" s="217"/>
      <c r="P3" s="217"/>
      <c r="Q3" s="217"/>
      <c r="R3" s="44"/>
    </row>
    <row r="4" spans="2:18" ht="24.95" customHeight="1" x14ac:dyDescent="0.15">
      <c r="B4" s="218" t="s">
        <v>3</v>
      </c>
      <c r="C4" s="219"/>
      <c r="D4" s="219"/>
      <c r="E4" s="219"/>
      <c r="F4" s="220"/>
      <c r="G4" s="182" t="s">
        <v>4</v>
      </c>
      <c r="H4" s="183"/>
      <c r="I4" s="182" t="s">
        <v>5</v>
      </c>
      <c r="J4" s="222"/>
      <c r="K4" s="183"/>
      <c r="L4" s="223"/>
      <c r="M4" s="224"/>
      <c r="N4" s="224"/>
      <c r="O4" s="224"/>
      <c r="P4" s="224"/>
      <c r="Q4" s="225"/>
      <c r="R4" s="226"/>
    </row>
    <row r="5" spans="2:18" ht="24.95" customHeight="1" x14ac:dyDescent="0.15">
      <c r="B5" s="218" t="s">
        <v>6</v>
      </c>
      <c r="C5" s="219"/>
      <c r="D5" s="219"/>
      <c r="E5" s="219"/>
      <c r="F5" s="220"/>
      <c r="G5" s="221"/>
      <c r="H5" s="63"/>
      <c r="I5" s="194" t="s">
        <v>7</v>
      </c>
      <c r="J5" s="227"/>
      <c r="K5" s="195"/>
      <c r="L5" s="228"/>
      <c r="M5" s="229"/>
      <c r="N5" s="229"/>
      <c r="O5" s="229"/>
      <c r="P5" s="229"/>
      <c r="Q5" s="230"/>
      <c r="R5" s="226"/>
    </row>
    <row r="6" spans="2:18" ht="24.95" customHeight="1" x14ac:dyDescent="0.15">
      <c r="B6" s="218"/>
      <c r="C6" s="219"/>
      <c r="D6" s="219"/>
      <c r="E6" s="219"/>
      <c r="F6" s="220"/>
      <c r="G6" s="221"/>
      <c r="H6" s="63"/>
      <c r="I6" s="208" t="s">
        <v>8</v>
      </c>
      <c r="J6" s="209"/>
      <c r="K6" s="231"/>
      <c r="L6" s="180"/>
      <c r="M6" s="181"/>
      <c r="N6" s="181"/>
      <c r="O6" s="181"/>
      <c r="P6" s="181"/>
      <c r="Q6" s="232"/>
      <c r="R6" s="226"/>
    </row>
    <row r="7" spans="2:18" ht="24.95" customHeight="1" x14ac:dyDescent="0.15">
      <c r="B7" s="7"/>
      <c r="C7" s="8"/>
      <c r="D7" s="8"/>
      <c r="E7" s="8"/>
      <c r="F7" s="9"/>
      <c r="G7" s="221"/>
      <c r="H7" s="63"/>
      <c r="I7" s="208" t="s">
        <v>9</v>
      </c>
      <c r="J7" s="209"/>
      <c r="K7" s="231"/>
      <c r="L7" s="180"/>
      <c r="M7" s="181"/>
      <c r="N7" s="181"/>
      <c r="O7" s="181"/>
      <c r="P7" s="181"/>
      <c r="Q7" s="232"/>
      <c r="R7" s="226"/>
    </row>
    <row r="8" spans="2:18" ht="24.95" customHeight="1" x14ac:dyDescent="0.15">
      <c r="B8" s="10"/>
      <c r="C8" s="11"/>
      <c r="D8" s="11"/>
      <c r="E8" s="11"/>
      <c r="F8" s="12"/>
      <c r="G8" s="194"/>
      <c r="H8" s="195"/>
      <c r="I8" s="208" t="s">
        <v>10</v>
      </c>
      <c r="J8" s="209"/>
      <c r="K8" s="231"/>
      <c r="L8" s="180"/>
      <c r="M8" s="181"/>
      <c r="N8" s="181"/>
      <c r="O8" s="181"/>
      <c r="P8" s="181"/>
      <c r="Q8" s="13"/>
      <c r="R8" s="226"/>
    </row>
    <row r="9" spans="2:18" ht="24.95" customHeight="1" x14ac:dyDescent="0.15">
      <c r="B9" s="10"/>
      <c r="C9" s="11"/>
      <c r="D9" s="11"/>
      <c r="E9" s="11"/>
      <c r="F9" s="12"/>
      <c r="G9" s="182" t="s">
        <v>11</v>
      </c>
      <c r="H9" s="183"/>
      <c r="I9" s="208" t="s">
        <v>12</v>
      </c>
      <c r="J9" s="209"/>
      <c r="K9" s="231"/>
      <c r="L9" s="180"/>
      <c r="M9" s="181"/>
      <c r="N9" s="181"/>
      <c r="O9" s="181"/>
      <c r="P9" s="181"/>
      <c r="Q9" s="232"/>
      <c r="R9" s="226"/>
    </row>
    <row r="10" spans="2:18" ht="24.95" customHeight="1" x14ac:dyDescent="0.15">
      <c r="B10" s="233"/>
      <c r="C10" s="234"/>
      <c r="D10" s="234"/>
      <c r="E10" s="234"/>
      <c r="F10" s="235"/>
      <c r="G10" s="221"/>
      <c r="H10" s="63"/>
      <c r="I10" s="208" t="s">
        <v>13</v>
      </c>
      <c r="J10" s="209"/>
      <c r="K10" s="231"/>
      <c r="L10" s="180"/>
      <c r="M10" s="181"/>
      <c r="N10" s="181"/>
      <c r="O10" s="181"/>
      <c r="P10" s="181"/>
      <c r="Q10" s="232"/>
      <c r="R10" s="226"/>
    </row>
    <row r="11" spans="2:18" ht="24.95" customHeight="1" x14ac:dyDescent="0.15">
      <c r="B11" s="233"/>
      <c r="C11" s="234"/>
      <c r="D11" s="234"/>
      <c r="E11" s="234"/>
      <c r="F11" s="235"/>
      <c r="G11" s="194"/>
      <c r="H11" s="195"/>
      <c r="I11" s="208" t="s">
        <v>10</v>
      </c>
      <c r="J11" s="209"/>
      <c r="K11" s="231"/>
      <c r="L11" s="236"/>
      <c r="M11" s="237"/>
      <c r="N11" s="237"/>
      <c r="O11" s="237"/>
      <c r="P11" s="237"/>
      <c r="Q11" s="238"/>
      <c r="R11" s="226"/>
    </row>
    <row r="12" spans="2:18" ht="15" customHeight="1" x14ac:dyDescent="0.15">
      <c r="B12" s="14"/>
      <c r="C12" s="15"/>
      <c r="D12" s="15"/>
      <c r="E12" s="15"/>
      <c r="F12" s="15"/>
      <c r="G12" s="45"/>
      <c r="H12" s="45"/>
      <c r="I12" s="45"/>
      <c r="J12" s="45"/>
      <c r="K12" s="45"/>
      <c r="L12" s="45"/>
      <c r="M12" s="15"/>
      <c r="N12" s="15"/>
      <c r="O12" s="15"/>
      <c r="P12" s="15"/>
      <c r="Q12" s="15"/>
      <c r="R12" s="46"/>
    </row>
    <row r="13" spans="2:18" ht="24.95" customHeight="1" x14ac:dyDescent="0.15">
      <c r="B13" s="14"/>
      <c r="C13" s="15"/>
      <c r="D13" s="15"/>
      <c r="E13" s="15"/>
      <c r="F13" s="15"/>
      <c r="G13" s="208" t="s">
        <v>14</v>
      </c>
      <c r="H13" s="209"/>
      <c r="I13" s="209"/>
      <c r="J13" s="209"/>
      <c r="K13" s="209"/>
      <c r="L13" s="180"/>
      <c r="M13" s="181"/>
      <c r="N13" s="181"/>
      <c r="O13" s="181"/>
      <c r="P13" s="181"/>
      <c r="Q13" s="181"/>
      <c r="R13" s="210"/>
    </row>
    <row r="14" spans="2:18" ht="24.95" customHeight="1" x14ac:dyDescent="0.15">
      <c r="B14" s="16"/>
      <c r="C14" s="17"/>
      <c r="D14" s="17"/>
      <c r="E14" s="17"/>
      <c r="F14" s="17"/>
      <c r="G14" s="208" t="s">
        <v>15</v>
      </c>
      <c r="H14" s="209"/>
      <c r="I14" s="209"/>
      <c r="J14" s="209"/>
      <c r="K14" s="209"/>
      <c r="L14" s="211" t="s">
        <v>16</v>
      </c>
      <c r="M14" s="212"/>
      <c r="N14" s="212"/>
      <c r="O14" s="212"/>
      <c r="P14" s="212"/>
      <c r="Q14" s="212"/>
      <c r="R14" s="213"/>
    </row>
    <row r="15" spans="2:18" ht="24.95" customHeight="1" x14ac:dyDescent="0.15">
      <c r="B15" s="16"/>
      <c r="C15" s="17"/>
      <c r="D15" s="17"/>
      <c r="E15" s="17"/>
      <c r="F15" s="17"/>
      <c r="G15" s="208" t="s">
        <v>17</v>
      </c>
      <c r="H15" s="209"/>
      <c r="I15" s="209"/>
      <c r="J15" s="209"/>
      <c r="K15" s="209"/>
      <c r="L15" s="211" t="s">
        <v>18</v>
      </c>
      <c r="M15" s="212"/>
      <c r="N15" s="212"/>
      <c r="O15" s="212"/>
      <c r="P15" s="212"/>
      <c r="Q15" s="212"/>
      <c r="R15" s="213"/>
    </row>
    <row r="16" spans="2:18" ht="24.95" customHeight="1" x14ac:dyDescent="0.15">
      <c r="B16" s="16"/>
      <c r="C16" s="17"/>
      <c r="D16" s="17"/>
      <c r="E16" s="17"/>
      <c r="F16" s="17"/>
      <c r="G16" s="182" t="s">
        <v>19</v>
      </c>
      <c r="H16" s="183"/>
      <c r="I16" s="186"/>
      <c r="J16" s="187"/>
      <c r="K16" s="187"/>
      <c r="L16" s="187"/>
      <c r="M16" s="187"/>
      <c r="N16" s="187"/>
      <c r="O16" s="187"/>
      <c r="P16" s="187"/>
      <c r="Q16" s="187"/>
      <c r="R16" s="188"/>
    </row>
    <row r="17" spans="2:18" ht="24.95" customHeight="1" x14ac:dyDescent="0.15">
      <c r="B17" s="16"/>
      <c r="C17" s="17"/>
      <c r="D17" s="17"/>
      <c r="E17" s="17"/>
      <c r="F17" s="17"/>
      <c r="G17" s="184"/>
      <c r="H17" s="185"/>
      <c r="I17" s="189"/>
      <c r="J17" s="190"/>
      <c r="K17" s="190"/>
      <c r="L17" s="190"/>
      <c r="M17" s="190"/>
      <c r="N17" s="190"/>
      <c r="O17" s="190"/>
      <c r="P17" s="190"/>
      <c r="Q17" s="190"/>
      <c r="R17" s="191"/>
    </row>
    <row r="18" spans="2:18" ht="24.95" customHeight="1" x14ac:dyDescent="0.15">
      <c r="B18" s="16"/>
      <c r="C18" s="17"/>
      <c r="D18" s="17"/>
      <c r="E18" s="17"/>
      <c r="F18" s="17"/>
      <c r="G18" s="192" t="s">
        <v>20</v>
      </c>
      <c r="H18" s="193"/>
      <c r="I18" s="196"/>
      <c r="J18" s="197"/>
      <c r="K18" s="197"/>
      <c r="L18" s="197"/>
      <c r="M18" s="197"/>
      <c r="N18" s="197"/>
      <c r="O18" s="197"/>
      <c r="P18" s="197"/>
      <c r="Q18" s="197"/>
      <c r="R18" s="198"/>
    </row>
    <row r="19" spans="2:18" ht="24.95" customHeight="1" x14ac:dyDescent="0.15">
      <c r="B19" s="16"/>
      <c r="C19" s="17"/>
      <c r="D19" s="17"/>
      <c r="E19" s="17"/>
      <c r="F19" s="17"/>
      <c r="G19" s="194"/>
      <c r="H19" s="195"/>
      <c r="I19" s="199"/>
      <c r="J19" s="200"/>
      <c r="K19" s="200"/>
      <c r="L19" s="200"/>
      <c r="M19" s="200"/>
      <c r="N19" s="200"/>
      <c r="O19" s="200"/>
      <c r="P19" s="200"/>
      <c r="Q19" s="200"/>
      <c r="R19" s="201"/>
    </row>
    <row r="20" spans="2:18" ht="24.95" customHeight="1" x14ac:dyDescent="0.15">
      <c r="B20" s="202" t="s">
        <v>21</v>
      </c>
      <c r="C20" s="203"/>
      <c r="D20" s="203"/>
      <c r="E20" s="203"/>
      <c r="F20" s="203"/>
      <c r="G20" s="203"/>
      <c r="H20" s="203"/>
      <c r="I20" s="203"/>
      <c r="J20" s="203"/>
      <c r="K20" s="203"/>
      <c r="L20" s="203"/>
      <c r="M20" s="203"/>
      <c r="N20" s="203"/>
      <c r="O20" s="203"/>
      <c r="P20" s="203"/>
      <c r="Q20" s="203"/>
      <c r="R20" s="204"/>
    </row>
    <row r="21" spans="2:18" ht="24.95" customHeight="1" thickBot="1" x14ac:dyDescent="0.2">
      <c r="B21" s="205" t="s">
        <v>22</v>
      </c>
      <c r="C21" s="206"/>
      <c r="D21" s="206"/>
      <c r="E21" s="206"/>
      <c r="F21" s="206"/>
      <c r="G21" s="206"/>
      <c r="H21" s="206"/>
      <c r="I21" s="206"/>
      <c r="J21" s="206"/>
      <c r="K21" s="206"/>
      <c r="L21" s="206"/>
      <c r="M21" s="206"/>
      <c r="N21" s="206"/>
      <c r="O21" s="206"/>
      <c r="P21" s="206"/>
      <c r="Q21" s="206"/>
      <c r="R21" s="207"/>
    </row>
    <row r="22" spans="2:18" ht="24.95" customHeight="1" thickTop="1" thickBot="1" x14ac:dyDescent="0.2">
      <c r="B22" s="165" t="s">
        <v>23</v>
      </c>
      <c r="C22" s="166"/>
      <c r="D22" s="166"/>
      <c r="E22" s="166"/>
      <c r="F22" s="166"/>
      <c r="G22" s="166"/>
      <c r="H22" s="166"/>
      <c r="I22" s="166"/>
      <c r="J22" s="166"/>
      <c r="K22" s="166"/>
      <c r="L22" s="166"/>
      <c r="M22" s="166"/>
      <c r="N22" s="166"/>
      <c r="O22" s="166"/>
      <c r="P22" s="166"/>
      <c r="Q22" s="18" t="s">
        <v>24</v>
      </c>
      <c r="R22" s="19"/>
    </row>
    <row r="23" spans="2:18" ht="24.95" customHeight="1" x14ac:dyDescent="0.15">
      <c r="B23" s="167"/>
      <c r="C23" s="168"/>
      <c r="D23" s="171" t="s">
        <v>25</v>
      </c>
      <c r="E23" s="61"/>
      <c r="F23" s="171" t="s">
        <v>26</v>
      </c>
      <c r="G23" s="173"/>
      <c r="H23" s="173"/>
      <c r="I23" s="173"/>
      <c r="J23" s="173"/>
      <c r="K23" s="173"/>
      <c r="L23" s="173"/>
      <c r="M23" s="173"/>
      <c r="N23" s="173"/>
      <c r="O23" s="173"/>
      <c r="P23" s="174" t="s">
        <v>27</v>
      </c>
      <c r="Q23" s="171" t="s">
        <v>28</v>
      </c>
      <c r="R23" s="176"/>
    </row>
    <row r="24" spans="2:18" ht="24.95" customHeight="1" thickBot="1" x14ac:dyDescent="0.2">
      <c r="B24" s="169"/>
      <c r="C24" s="170"/>
      <c r="D24" s="172"/>
      <c r="E24" s="65"/>
      <c r="F24" s="163" t="s">
        <v>29</v>
      </c>
      <c r="G24" s="164"/>
      <c r="H24" s="163" t="s">
        <v>30</v>
      </c>
      <c r="I24" s="164"/>
      <c r="J24" s="178" t="s">
        <v>31</v>
      </c>
      <c r="K24" s="179"/>
      <c r="L24" s="178" t="s">
        <v>32</v>
      </c>
      <c r="M24" s="179"/>
      <c r="N24" s="163" t="s">
        <v>33</v>
      </c>
      <c r="O24" s="164"/>
      <c r="P24" s="175"/>
      <c r="Q24" s="172"/>
      <c r="R24" s="177"/>
    </row>
    <row r="25" spans="2:18" ht="24.95" customHeight="1" x14ac:dyDescent="0.15">
      <c r="B25" s="133" t="s">
        <v>34</v>
      </c>
      <c r="C25" s="20" t="s">
        <v>35</v>
      </c>
      <c r="D25" s="159">
        <f t="shared" ref="D25:D30" si="0">N25+P25+Q25</f>
        <v>0</v>
      </c>
      <c r="E25" s="160"/>
      <c r="F25" s="145"/>
      <c r="G25" s="146"/>
      <c r="H25" s="145"/>
      <c r="I25" s="146"/>
      <c r="J25" s="145"/>
      <c r="K25" s="146"/>
      <c r="L25" s="145"/>
      <c r="M25" s="146"/>
      <c r="N25" s="161">
        <f>SUM(F25:M25)</f>
        <v>0</v>
      </c>
      <c r="O25" s="162"/>
      <c r="P25" s="21"/>
      <c r="Q25" s="140"/>
      <c r="R25" s="141"/>
    </row>
    <row r="26" spans="2:18" ht="24.95" customHeight="1" x14ac:dyDescent="0.15">
      <c r="B26" s="134"/>
      <c r="C26" s="22" t="s">
        <v>36</v>
      </c>
      <c r="D26" s="159">
        <f t="shared" si="0"/>
        <v>0</v>
      </c>
      <c r="E26" s="160"/>
      <c r="F26" s="145"/>
      <c r="G26" s="146"/>
      <c r="H26" s="145"/>
      <c r="I26" s="146"/>
      <c r="J26" s="145"/>
      <c r="K26" s="146"/>
      <c r="L26" s="145"/>
      <c r="M26" s="146"/>
      <c r="N26" s="161">
        <f>SUM(F26:M26)</f>
        <v>0</v>
      </c>
      <c r="O26" s="162"/>
      <c r="P26" s="23"/>
      <c r="Q26" s="114"/>
      <c r="R26" s="115"/>
    </row>
    <row r="27" spans="2:18" ht="24.95" customHeight="1" thickBot="1" x14ac:dyDescent="0.2">
      <c r="B27" s="134"/>
      <c r="C27" s="24" t="s">
        <v>37</v>
      </c>
      <c r="D27" s="157">
        <f>N27+Q27</f>
        <v>0</v>
      </c>
      <c r="E27" s="158"/>
      <c r="F27" s="108"/>
      <c r="G27" s="109"/>
      <c r="H27" s="108"/>
      <c r="I27" s="109"/>
      <c r="J27" s="108"/>
      <c r="K27" s="109"/>
      <c r="L27" s="108"/>
      <c r="M27" s="109"/>
      <c r="N27" s="155">
        <f>SUM(F27:M27)</f>
        <v>0</v>
      </c>
      <c r="O27" s="156"/>
      <c r="P27" s="47"/>
      <c r="Q27" s="110"/>
      <c r="R27" s="111"/>
    </row>
    <row r="28" spans="2:18" ht="24.95" customHeight="1" thickBot="1" x14ac:dyDescent="0.2">
      <c r="B28" s="134"/>
      <c r="C28" s="25" t="s">
        <v>38</v>
      </c>
      <c r="D28" s="89">
        <f t="shared" si="0"/>
        <v>0</v>
      </c>
      <c r="E28" s="90"/>
      <c r="F28" s="93">
        <f>F25-F26+F27</f>
        <v>0</v>
      </c>
      <c r="G28" s="94"/>
      <c r="H28" s="93">
        <f>H25-H26+H27</f>
        <v>0</v>
      </c>
      <c r="I28" s="94"/>
      <c r="J28" s="93">
        <f>J25-J26+J27</f>
        <v>0</v>
      </c>
      <c r="K28" s="94"/>
      <c r="L28" s="93">
        <f>L25-L26+L27</f>
        <v>0</v>
      </c>
      <c r="M28" s="94"/>
      <c r="N28" s="93">
        <f>SUM(F28:M28)</f>
        <v>0</v>
      </c>
      <c r="O28" s="94"/>
      <c r="P28" s="26">
        <f>P25-P26</f>
        <v>0</v>
      </c>
      <c r="Q28" s="93">
        <f>Q25-Q26+Q27</f>
        <v>0</v>
      </c>
      <c r="R28" s="95"/>
    </row>
    <row r="29" spans="2:18" ht="24.95" customHeight="1" x14ac:dyDescent="0.15">
      <c r="B29" s="134"/>
      <c r="C29" s="22" t="s">
        <v>39</v>
      </c>
      <c r="D29" s="147">
        <f t="shared" si="0"/>
        <v>0</v>
      </c>
      <c r="E29" s="148"/>
      <c r="F29" s="149"/>
      <c r="G29" s="150"/>
      <c r="H29" s="149"/>
      <c r="I29" s="150"/>
      <c r="J29" s="149"/>
      <c r="K29" s="150"/>
      <c r="L29" s="149"/>
      <c r="M29" s="150"/>
      <c r="N29" s="112">
        <f>N25</f>
        <v>0</v>
      </c>
      <c r="O29" s="113"/>
      <c r="P29" s="27">
        <f>P25</f>
        <v>0</v>
      </c>
      <c r="Q29" s="140">
        <f>Q25</f>
        <v>0</v>
      </c>
      <c r="R29" s="141">
        <f t="shared" ref="R29" si="1">R25</f>
        <v>0</v>
      </c>
    </row>
    <row r="30" spans="2:18" ht="24.95" customHeight="1" x14ac:dyDescent="0.15">
      <c r="B30" s="134"/>
      <c r="C30" s="22" t="s">
        <v>40</v>
      </c>
      <c r="D30" s="147">
        <f t="shared" si="0"/>
        <v>0</v>
      </c>
      <c r="E30" s="148"/>
      <c r="F30" s="149"/>
      <c r="G30" s="150"/>
      <c r="H30" s="149"/>
      <c r="I30" s="150"/>
      <c r="J30" s="149"/>
      <c r="K30" s="150"/>
      <c r="L30" s="149"/>
      <c r="M30" s="150"/>
      <c r="N30" s="145"/>
      <c r="O30" s="146"/>
      <c r="P30" s="27"/>
      <c r="Q30" s="114"/>
      <c r="R30" s="115"/>
    </row>
    <row r="31" spans="2:18" ht="24.95" customHeight="1" thickBot="1" x14ac:dyDescent="0.2">
      <c r="B31" s="134"/>
      <c r="C31" s="28" t="s">
        <v>41</v>
      </c>
      <c r="D31" s="151">
        <f>N31+P31+Q31</f>
        <v>0</v>
      </c>
      <c r="E31" s="152"/>
      <c r="F31" s="106"/>
      <c r="G31" s="107"/>
      <c r="H31" s="106"/>
      <c r="I31" s="107"/>
      <c r="J31" s="106"/>
      <c r="K31" s="107"/>
      <c r="L31" s="106"/>
      <c r="M31" s="107"/>
      <c r="N31" s="153"/>
      <c r="O31" s="154"/>
      <c r="P31" s="29"/>
      <c r="Q31" s="110"/>
      <c r="R31" s="111"/>
    </row>
    <row r="32" spans="2:18" ht="24.95" customHeight="1" thickBot="1" x14ac:dyDescent="0.2">
      <c r="B32" s="142"/>
      <c r="C32" s="30" t="s">
        <v>42</v>
      </c>
      <c r="D32" s="89">
        <f>N32+P32+Q32</f>
        <v>0</v>
      </c>
      <c r="E32" s="90"/>
      <c r="F32" s="98"/>
      <c r="G32" s="99"/>
      <c r="H32" s="100"/>
      <c r="I32" s="101"/>
      <c r="J32" s="100"/>
      <c r="K32" s="101"/>
      <c r="L32" s="100"/>
      <c r="M32" s="101"/>
      <c r="N32" s="93">
        <f>N29-N26+N27-N30-N31</f>
        <v>0</v>
      </c>
      <c r="O32" s="94"/>
      <c r="P32" s="26">
        <f>P29-P26-P30-P31</f>
        <v>0</v>
      </c>
      <c r="Q32" s="122">
        <f>Q29-Q26+Q27-Q30-Q31</f>
        <v>0</v>
      </c>
      <c r="R32" s="123"/>
    </row>
    <row r="33" spans="2:18" ht="24.95" customHeight="1" thickBot="1" x14ac:dyDescent="0.2">
      <c r="B33" s="130" t="s">
        <v>43</v>
      </c>
      <c r="C33" s="131"/>
      <c r="D33" s="131"/>
      <c r="E33" s="131"/>
      <c r="F33" s="131"/>
      <c r="G33" s="131"/>
      <c r="H33" s="131"/>
      <c r="I33" s="131"/>
      <c r="J33" s="131"/>
      <c r="K33" s="131"/>
      <c r="L33" s="131"/>
      <c r="M33" s="131"/>
      <c r="N33" s="131"/>
      <c r="O33" s="131"/>
      <c r="P33" s="131"/>
      <c r="Q33" s="131"/>
      <c r="R33" s="132"/>
    </row>
    <row r="34" spans="2:18" ht="24.95" customHeight="1" x14ac:dyDescent="0.15">
      <c r="B34" s="133" t="s">
        <v>44</v>
      </c>
      <c r="C34" s="20" t="s">
        <v>45</v>
      </c>
      <c r="D34" s="136">
        <f t="shared" ref="D34:D40" si="2">N34+P34+Q34</f>
        <v>0</v>
      </c>
      <c r="E34" s="137"/>
      <c r="F34" s="138"/>
      <c r="G34" s="139"/>
      <c r="H34" s="118"/>
      <c r="I34" s="119"/>
      <c r="J34" s="118"/>
      <c r="K34" s="119"/>
      <c r="L34" s="118"/>
      <c r="M34" s="119"/>
      <c r="N34" s="120">
        <f>SUM(F34:M34)</f>
        <v>0</v>
      </c>
      <c r="O34" s="121"/>
      <c r="P34" s="31"/>
      <c r="Q34" s="140"/>
      <c r="R34" s="141"/>
    </row>
    <row r="35" spans="2:18" ht="24.95" customHeight="1" x14ac:dyDescent="0.15">
      <c r="B35" s="134"/>
      <c r="C35" s="32" t="s">
        <v>46</v>
      </c>
      <c r="D35" s="116">
        <f t="shared" si="2"/>
        <v>0</v>
      </c>
      <c r="E35" s="117"/>
      <c r="F35" s="118"/>
      <c r="G35" s="119"/>
      <c r="H35" s="118"/>
      <c r="I35" s="119"/>
      <c r="J35" s="118"/>
      <c r="K35" s="119"/>
      <c r="L35" s="118"/>
      <c r="M35" s="119"/>
      <c r="N35" s="120">
        <f>SUM(F35:M35)</f>
        <v>0</v>
      </c>
      <c r="O35" s="121"/>
      <c r="P35" s="33"/>
      <c r="Q35" s="143"/>
      <c r="R35" s="144"/>
    </row>
    <row r="36" spans="2:18" ht="24.95" customHeight="1" x14ac:dyDescent="0.15">
      <c r="B36" s="134"/>
      <c r="C36" s="34" t="s">
        <v>47</v>
      </c>
      <c r="D36" s="116">
        <f>N36+Q36</f>
        <v>0</v>
      </c>
      <c r="E36" s="117"/>
      <c r="F36" s="145"/>
      <c r="G36" s="146"/>
      <c r="H36" s="145"/>
      <c r="I36" s="146"/>
      <c r="J36" s="145"/>
      <c r="K36" s="146"/>
      <c r="L36" s="145"/>
      <c r="M36" s="146"/>
      <c r="N36" s="120">
        <f>SUM(F36:M36)</f>
        <v>0</v>
      </c>
      <c r="O36" s="121"/>
      <c r="P36" s="47"/>
      <c r="Q36" s="114"/>
      <c r="R36" s="115"/>
    </row>
    <row r="37" spans="2:18" ht="24.95" customHeight="1" thickBot="1" x14ac:dyDescent="0.2">
      <c r="B37" s="134"/>
      <c r="C37" s="28" t="s">
        <v>48</v>
      </c>
      <c r="D37" s="104">
        <f t="shared" si="2"/>
        <v>0</v>
      </c>
      <c r="E37" s="105"/>
      <c r="F37" s="124"/>
      <c r="G37" s="125"/>
      <c r="H37" s="124"/>
      <c r="I37" s="125"/>
      <c r="J37" s="124"/>
      <c r="K37" s="125"/>
      <c r="L37" s="126"/>
      <c r="M37" s="127"/>
      <c r="N37" s="128">
        <f>SUM(F37:M37)</f>
        <v>0</v>
      </c>
      <c r="O37" s="129"/>
      <c r="P37" s="57"/>
      <c r="Q37" s="110"/>
      <c r="R37" s="111"/>
    </row>
    <row r="38" spans="2:18" ht="24.95" customHeight="1" thickBot="1" x14ac:dyDescent="0.2">
      <c r="B38" s="134"/>
      <c r="C38" s="25" t="s">
        <v>49</v>
      </c>
      <c r="D38" s="96">
        <f t="shared" si="2"/>
        <v>0</v>
      </c>
      <c r="E38" s="97"/>
      <c r="F38" s="96">
        <f>F34-F35+F36-F37</f>
        <v>0</v>
      </c>
      <c r="G38" s="97"/>
      <c r="H38" s="96">
        <f>H34-H35+H36-H37</f>
        <v>0</v>
      </c>
      <c r="I38" s="97"/>
      <c r="J38" s="96">
        <f>J34-J35+J36-J37</f>
        <v>0</v>
      </c>
      <c r="K38" s="97"/>
      <c r="L38" s="96">
        <f>L34-L35+L36-L37</f>
        <v>0</v>
      </c>
      <c r="M38" s="97"/>
      <c r="N38" s="96">
        <f>SUM(F38:M38)</f>
        <v>0</v>
      </c>
      <c r="O38" s="97"/>
      <c r="P38" s="26">
        <f>P34-P35-P37</f>
        <v>0</v>
      </c>
      <c r="Q38" s="122">
        <f>Q34-Q35+Q36-Q37</f>
        <v>0</v>
      </c>
      <c r="R38" s="123"/>
    </row>
    <row r="39" spans="2:18" ht="24.95" customHeight="1" x14ac:dyDescent="0.15">
      <c r="B39" s="134"/>
      <c r="C39" s="22" t="s">
        <v>50</v>
      </c>
      <c r="D39" s="104">
        <f t="shared" si="2"/>
        <v>0</v>
      </c>
      <c r="E39" s="105"/>
      <c r="F39" s="106"/>
      <c r="G39" s="107"/>
      <c r="H39" s="106"/>
      <c r="I39" s="107"/>
      <c r="J39" s="106"/>
      <c r="K39" s="107"/>
      <c r="L39" s="106"/>
      <c r="M39" s="107"/>
      <c r="N39" s="112">
        <f>N34</f>
        <v>0</v>
      </c>
      <c r="O39" s="113"/>
      <c r="P39" s="35">
        <f>P34</f>
        <v>0</v>
      </c>
      <c r="Q39" s="102">
        <v>0</v>
      </c>
      <c r="R39" s="103">
        <f t="shared" ref="R39" si="3">R34</f>
        <v>0</v>
      </c>
    </row>
    <row r="40" spans="2:18" ht="24.95" customHeight="1" thickBot="1" x14ac:dyDescent="0.2">
      <c r="B40" s="134"/>
      <c r="C40" s="28" t="s">
        <v>51</v>
      </c>
      <c r="D40" s="104">
        <f t="shared" si="2"/>
        <v>0</v>
      </c>
      <c r="E40" s="105"/>
      <c r="F40" s="106"/>
      <c r="G40" s="107"/>
      <c r="H40" s="106"/>
      <c r="I40" s="107"/>
      <c r="J40" s="106"/>
      <c r="K40" s="107"/>
      <c r="L40" s="106"/>
      <c r="M40" s="107"/>
      <c r="N40" s="108"/>
      <c r="O40" s="109"/>
      <c r="P40" s="35"/>
      <c r="Q40" s="110"/>
      <c r="R40" s="111"/>
    </row>
    <row r="41" spans="2:18" ht="24.95" customHeight="1" thickBot="1" x14ac:dyDescent="0.2">
      <c r="B41" s="135"/>
      <c r="C41" s="25" t="s">
        <v>52</v>
      </c>
      <c r="D41" s="96">
        <f>N41+P41+Q41</f>
        <v>0</v>
      </c>
      <c r="E41" s="97"/>
      <c r="F41" s="98"/>
      <c r="G41" s="99"/>
      <c r="H41" s="100"/>
      <c r="I41" s="101"/>
      <c r="J41" s="100"/>
      <c r="K41" s="101"/>
      <c r="L41" s="100"/>
      <c r="M41" s="101"/>
      <c r="N41" s="96">
        <f>N39-N35+N36-N37-N40</f>
        <v>0</v>
      </c>
      <c r="O41" s="97"/>
      <c r="P41" s="36">
        <f>P39-P35-P37-P40</f>
        <v>0</v>
      </c>
      <c r="Q41" s="89">
        <f>Q39-Q35+Q36-Q37-Q40</f>
        <v>0</v>
      </c>
      <c r="R41" s="90"/>
    </row>
    <row r="42" spans="2:18" ht="15" customHeight="1" thickBot="1" x14ac:dyDescent="0.2">
      <c r="B42" s="37"/>
      <c r="C42" s="17"/>
      <c r="D42" s="38"/>
      <c r="E42" s="38"/>
      <c r="F42" s="38"/>
      <c r="G42" s="38"/>
      <c r="H42" s="38"/>
      <c r="I42" s="38"/>
      <c r="J42" s="38"/>
      <c r="K42" s="38"/>
      <c r="L42" s="38"/>
      <c r="M42" s="38"/>
      <c r="N42" s="38"/>
      <c r="O42" s="38"/>
      <c r="P42" s="38"/>
      <c r="Q42" s="39"/>
      <c r="R42" s="40"/>
    </row>
    <row r="43" spans="2:18" ht="24.95" customHeight="1" thickBot="1" x14ac:dyDescent="0.2">
      <c r="B43" s="91" t="s">
        <v>53</v>
      </c>
      <c r="C43" s="92"/>
      <c r="D43" s="89">
        <f>N43+P43+Q43</f>
        <v>0</v>
      </c>
      <c r="E43" s="90"/>
      <c r="F43" s="93">
        <f>F26-F27+F37</f>
        <v>0</v>
      </c>
      <c r="G43" s="94"/>
      <c r="H43" s="93">
        <f>H26-H27+H37</f>
        <v>0</v>
      </c>
      <c r="I43" s="94"/>
      <c r="J43" s="93">
        <f>J26-J27+J37</f>
        <v>0</v>
      </c>
      <c r="K43" s="94"/>
      <c r="L43" s="93">
        <f>L26-L27+L37</f>
        <v>0</v>
      </c>
      <c r="M43" s="94"/>
      <c r="N43" s="93">
        <f>SUM(F43:M43)</f>
        <v>0</v>
      </c>
      <c r="O43" s="94"/>
      <c r="P43" s="26">
        <f>P26+P37</f>
        <v>0</v>
      </c>
      <c r="Q43" s="93">
        <f>Q26-Q27+Q37</f>
        <v>0</v>
      </c>
      <c r="R43" s="95"/>
    </row>
    <row r="44" spans="2:18" ht="15" customHeight="1" thickBot="1" x14ac:dyDescent="0.2">
      <c r="B44" s="37"/>
      <c r="C44" s="17"/>
      <c r="D44" s="38"/>
      <c r="E44" s="38"/>
      <c r="F44" s="38"/>
      <c r="G44" s="38"/>
      <c r="H44" s="38"/>
      <c r="I44" s="38"/>
      <c r="J44" s="38"/>
      <c r="K44" s="38"/>
      <c r="L44" s="38"/>
      <c r="M44" s="38"/>
      <c r="N44" s="38"/>
      <c r="O44" s="38"/>
      <c r="P44" s="38"/>
      <c r="Q44" s="38"/>
      <c r="R44" s="41"/>
    </row>
    <row r="45" spans="2:18" ht="24.95" customHeight="1" x14ac:dyDescent="0.15">
      <c r="B45" s="60" t="s">
        <v>54</v>
      </c>
      <c r="C45" s="61"/>
      <c r="D45" s="66" t="s">
        <v>55</v>
      </c>
      <c r="E45" s="67"/>
      <c r="F45" s="67"/>
      <c r="G45" s="67"/>
      <c r="H45" s="67"/>
      <c r="I45" s="67"/>
      <c r="J45" s="67"/>
      <c r="K45" s="67"/>
      <c r="L45" s="67"/>
      <c r="M45" s="67"/>
      <c r="N45" s="68"/>
      <c r="O45" s="69"/>
      <c r="P45" s="78" t="s">
        <v>56</v>
      </c>
      <c r="Q45" s="79"/>
      <c r="R45" s="80"/>
    </row>
    <row r="46" spans="2:18" ht="24.95" customHeight="1" x14ac:dyDescent="0.15">
      <c r="B46" s="62"/>
      <c r="C46" s="63"/>
      <c r="D46" s="70"/>
      <c r="E46" s="71"/>
      <c r="F46" s="71"/>
      <c r="G46" s="71"/>
      <c r="H46" s="71"/>
      <c r="I46" s="71"/>
      <c r="J46" s="71"/>
      <c r="K46" s="71"/>
      <c r="L46" s="71"/>
      <c r="M46" s="71"/>
      <c r="N46" s="72"/>
      <c r="O46" s="73"/>
      <c r="P46" s="81"/>
      <c r="Q46" s="83"/>
      <c r="R46" s="84"/>
    </row>
    <row r="47" spans="2:18" ht="24.95" customHeight="1" thickBot="1" x14ac:dyDescent="0.2">
      <c r="B47" s="64"/>
      <c r="C47" s="65"/>
      <c r="D47" s="74"/>
      <c r="E47" s="75"/>
      <c r="F47" s="75"/>
      <c r="G47" s="75"/>
      <c r="H47" s="75"/>
      <c r="I47" s="75"/>
      <c r="J47" s="75"/>
      <c r="K47" s="75"/>
      <c r="L47" s="75"/>
      <c r="M47" s="75"/>
      <c r="N47" s="76"/>
      <c r="O47" s="77"/>
      <c r="P47" s="82"/>
      <c r="Q47" s="85"/>
      <c r="R47" s="86"/>
    </row>
    <row r="48" spans="2:18" ht="6.75" customHeight="1" x14ac:dyDescent="0.15">
      <c r="B48" s="87"/>
      <c r="C48" s="87"/>
      <c r="D48" s="88"/>
      <c r="E48" s="88"/>
      <c r="F48" s="88"/>
      <c r="G48" s="88"/>
      <c r="H48" s="88"/>
      <c r="I48" s="88"/>
      <c r="J48" s="88"/>
      <c r="K48" s="88"/>
      <c r="L48" s="88"/>
      <c r="M48" s="88"/>
      <c r="N48" s="88"/>
      <c r="O48" s="88"/>
      <c r="P48" s="88"/>
      <c r="Q48" s="87"/>
      <c r="R48" s="87"/>
    </row>
    <row r="49" spans="2:18" ht="42" customHeight="1" x14ac:dyDescent="0.15">
      <c r="B49" s="58" t="s">
        <v>57</v>
      </c>
      <c r="C49" s="58"/>
      <c r="D49" s="58"/>
      <c r="E49" s="58"/>
      <c r="F49" s="58"/>
      <c r="G49" s="58"/>
      <c r="H49" s="58"/>
      <c r="I49" s="58"/>
      <c r="J49" s="58"/>
      <c r="K49" s="58"/>
      <c r="L49" s="58"/>
      <c r="M49" s="58"/>
      <c r="N49" s="58"/>
      <c r="O49" s="58"/>
      <c r="P49" s="58"/>
      <c r="Q49" s="58"/>
      <c r="R49" s="58"/>
    </row>
    <row r="50" spans="2:18" ht="24.95" customHeight="1" x14ac:dyDescent="0.15">
      <c r="B50" s="58" t="str">
        <f>IF(OR(ABS(F28)&gt;MAX(N25/2,5000000),ABS(H28)&gt;MAX(N25/2,5000000),ABS(J28)&gt;MAX(N25/2,5000000),ABS(L28)&gt;MAX(N25/2,5000000)),"※【当年度】費目間流用について要確認（量研が承認済み、または、制限額を超える流用を行わず返還もしくは繰越となる場合は不要）","")</f>
        <v/>
      </c>
      <c r="C50" s="58"/>
      <c r="D50" s="58"/>
      <c r="E50" s="58"/>
      <c r="F50" s="58"/>
      <c r="G50" s="58"/>
      <c r="H50" s="58"/>
      <c r="I50" s="58"/>
      <c r="J50" s="58" t="str">
        <f>IF(OR(ABS(F38)&gt;MAX(N34/2,5000000),ABS(H38)&gt;MAX(N34/2,5000000),ABS(J38)&gt;MAX(N34/2,5000000),ABS(L38)&gt;MAX(N34/2,5000000)),"※【前年度】費目間流用について要確認（量研が承認済み、または、制限額を超える流用を行わず返還となる場合は不要）","")</f>
        <v/>
      </c>
      <c r="K50" s="58"/>
      <c r="L50" s="58"/>
      <c r="M50" s="58"/>
      <c r="N50" s="58"/>
      <c r="O50" s="58"/>
      <c r="P50" s="58"/>
      <c r="Q50" s="59" t="s">
        <v>148</v>
      </c>
      <c r="R50" s="59"/>
    </row>
    <row r="51" spans="2:18" ht="24.95" customHeight="1" x14ac:dyDescent="0.15">
      <c r="B51" s="48"/>
      <c r="C51" s="48"/>
      <c r="D51" s="48"/>
      <c r="E51" s="48"/>
      <c r="F51" s="48"/>
      <c r="G51" s="48"/>
      <c r="H51" s="48"/>
      <c r="I51" s="48"/>
      <c r="J51" s="48"/>
      <c r="K51" s="48"/>
      <c r="L51" s="48"/>
      <c r="M51" s="48"/>
      <c r="N51" s="48"/>
      <c r="O51" s="48"/>
      <c r="P51" s="48"/>
      <c r="Q51" s="48"/>
      <c r="R51" s="48"/>
    </row>
    <row r="52" spans="2:18" hidden="1" x14ac:dyDescent="0.15">
      <c r="B52" s="1" t="s">
        <v>58</v>
      </c>
    </row>
    <row r="53" spans="2:18" hidden="1" x14ac:dyDescent="0.15">
      <c r="B53" s="1" t="s">
        <v>59</v>
      </c>
      <c r="C53" s="42"/>
      <c r="D53" s="43"/>
      <c r="E53" s="43"/>
      <c r="F53" s="43"/>
      <c r="G53" s="43"/>
      <c r="H53" s="43"/>
      <c r="I53" s="43"/>
      <c r="J53" s="43"/>
      <c r="K53" s="43"/>
    </row>
    <row r="54" spans="2:18" hidden="1" x14ac:dyDescent="0.15">
      <c r="B54" s="1" t="s">
        <v>60</v>
      </c>
    </row>
    <row r="55" spans="2:18" hidden="1" x14ac:dyDescent="0.15">
      <c r="B55" s="1" t="s">
        <v>61</v>
      </c>
    </row>
    <row r="56" spans="2:18" hidden="1" x14ac:dyDescent="0.15">
      <c r="B56" s="1" t="s">
        <v>62</v>
      </c>
    </row>
    <row r="57" spans="2:18" hidden="1" x14ac:dyDescent="0.15">
      <c r="B57" s="1" t="s">
        <v>63</v>
      </c>
    </row>
    <row r="58" spans="2:18" hidden="1" x14ac:dyDescent="0.15">
      <c r="B58" s="1" t="s">
        <v>64</v>
      </c>
    </row>
    <row r="59" spans="2:18" hidden="1" x14ac:dyDescent="0.15">
      <c r="B59" s="1" t="s">
        <v>65</v>
      </c>
    </row>
    <row r="60" spans="2:18" hidden="1" x14ac:dyDescent="0.15">
      <c r="B60" s="1" t="s">
        <v>66</v>
      </c>
    </row>
    <row r="61" spans="2:18" hidden="1" x14ac:dyDescent="0.15">
      <c r="B61" s="1" t="s">
        <v>67</v>
      </c>
    </row>
    <row r="62" spans="2:18" hidden="1" x14ac:dyDescent="0.15">
      <c r="B62" s="1" t="s">
        <v>68</v>
      </c>
    </row>
    <row r="63" spans="2:18" hidden="1" x14ac:dyDescent="0.15">
      <c r="B63" s="1" t="s">
        <v>69</v>
      </c>
    </row>
    <row r="64" spans="2:18" hidden="1" x14ac:dyDescent="0.15">
      <c r="B64" s="1" t="s">
        <v>70</v>
      </c>
    </row>
    <row r="65" spans="2:2" hidden="1" x14ac:dyDescent="0.15">
      <c r="B65" s="1" t="s">
        <v>71</v>
      </c>
    </row>
    <row r="66" spans="2:2" hidden="1" x14ac:dyDescent="0.15">
      <c r="B66" s="1" t="s">
        <v>72</v>
      </c>
    </row>
    <row r="67" spans="2:2" hidden="1" x14ac:dyDescent="0.15">
      <c r="B67" s="1" t="s">
        <v>73</v>
      </c>
    </row>
    <row r="68" spans="2:2" hidden="1" x14ac:dyDescent="0.15">
      <c r="B68" s="1" t="s">
        <v>74</v>
      </c>
    </row>
    <row r="69" spans="2:2" hidden="1" x14ac:dyDescent="0.15">
      <c r="B69" s="1" t="s">
        <v>75</v>
      </c>
    </row>
    <row r="70" spans="2:2" hidden="1" x14ac:dyDescent="0.15">
      <c r="B70" s="1" t="s">
        <v>76</v>
      </c>
    </row>
    <row r="71" spans="2:2" hidden="1" x14ac:dyDescent="0.15">
      <c r="B71" s="1" t="s">
        <v>77</v>
      </c>
    </row>
    <row r="72" spans="2:2" hidden="1" x14ac:dyDescent="0.15">
      <c r="B72" s="1" t="s">
        <v>78</v>
      </c>
    </row>
    <row r="73" spans="2:2" hidden="1" x14ac:dyDescent="0.15">
      <c r="B73" s="1" t="s">
        <v>79</v>
      </c>
    </row>
  </sheetData>
  <sheetProtection formatCells="0" formatColumns="0" formatRows="0"/>
  <mergeCells count="181">
    <mergeCell ref="B2:R2"/>
    <mergeCell ref="L3:Q3"/>
    <mergeCell ref="B4:F4"/>
    <mergeCell ref="G4:H8"/>
    <mergeCell ref="I4:K4"/>
    <mergeCell ref="L4:Q4"/>
    <mergeCell ref="R4:R11"/>
    <mergeCell ref="B5:F5"/>
    <mergeCell ref="I5:K5"/>
    <mergeCell ref="L5:Q5"/>
    <mergeCell ref="G9:H11"/>
    <mergeCell ref="I9:K9"/>
    <mergeCell ref="L9:Q9"/>
    <mergeCell ref="B10:F11"/>
    <mergeCell ref="I10:K10"/>
    <mergeCell ref="L10:Q10"/>
    <mergeCell ref="I11:K11"/>
    <mergeCell ref="L11:Q11"/>
    <mergeCell ref="B6:F6"/>
    <mergeCell ref="I6:K6"/>
    <mergeCell ref="L6:Q6"/>
    <mergeCell ref="I7:K7"/>
    <mergeCell ref="L7:Q7"/>
    <mergeCell ref="I8:K8"/>
    <mergeCell ref="L8:P8"/>
    <mergeCell ref="G16:H17"/>
    <mergeCell ref="I16:R17"/>
    <mergeCell ref="G18:H19"/>
    <mergeCell ref="I18:R19"/>
    <mergeCell ref="B20:R20"/>
    <mergeCell ref="B21:R21"/>
    <mergeCell ref="G13:K13"/>
    <mergeCell ref="L13:R13"/>
    <mergeCell ref="G14:K14"/>
    <mergeCell ref="L14:R14"/>
    <mergeCell ref="G15:K15"/>
    <mergeCell ref="L15:R15"/>
    <mergeCell ref="B22:P22"/>
    <mergeCell ref="B23:C24"/>
    <mergeCell ref="D23:E24"/>
    <mergeCell ref="F23:O23"/>
    <mergeCell ref="P23:P24"/>
    <mergeCell ref="Q23:R24"/>
    <mergeCell ref="F24:G24"/>
    <mergeCell ref="H24:I24"/>
    <mergeCell ref="J24:K24"/>
    <mergeCell ref="L24:M24"/>
    <mergeCell ref="Q25:R25"/>
    <mergeCell ref="D26:E26"/>
    <mergeCell ref="F26:G26"/>
    <mergeCell ref="H26:I26"/>
    <mergeCell ref="J26:K26"/>
    <mergeCell ref="L26:M26"/>
    <mergeCell ref="N26:O26"/>
    <mergeCell ref="Q26:R26"/>
    <mergeCell ref="N24:O24"/>
    <mergeCell ref="D25:E25"/>
    <mergeCell ref="F25:G25"/>
    <mergeCell ref="H25:I25"/>
    <mergeCell ref="J25:K25"/>
    <mergeCell ref="L25:M25"/>
    <mergeCell ref="N25:O25"/>
    <mergeCell ref="H27:I27"/>
    <mergeCell ref="J27:K27"/>
    <mergeCell ref="L27:M27"/>
    <mergeCell ref="N27:O27"/>
    <mergeCell ref="Q27:R27"/>
    <mergeCell ref="D28:E28"/>
    <mergeCell ref="F28:G28"/>
    <mergeCell ref="H28:I28"/>
    <mergeCell ref="J28:K28"/>
    <mergeCell ref="L28:M28"/>
    <mergeCell ref="D27:E27"/>
    <mergeCell ref="F27:G27"/>
    <mergeCell ref="N28:O28"/>
    <mergeCell ref="Q28:R28"/>
    <mergeCell ref="D29:E29"/>
    <mergeCell ref="F29:G29"/>
    <mergeCell ref="H29:I29"/>
    <mergeCell ref="J29:K29"/>
    <mergeCell ref="L29:M29"/>
    <mergeCell ref="N29:O29"/>
    <mergeCell ref="Q29:R29"/>
    <mergeCell ref="Q30:R30"/>
    <mergeCell ref="D31:E31"/>
    <mergeCell ref="F31:G31"/>
    <mergeCell ref="H31:I31"/>
    <mergeCell ref="J31:K31"/>
    <mergeCell ref="L31:M31"/>
    <mergeCell ref="N31:O31"/>
    <mergeCell ref="Q31:R31"/>
    <mergeCell ref="D30:E30"/>
    <mergeCell ref="F30:G30"/>
    <mergeCell ref="H30:I30"/>
    <mergeCell ref="J30:K30"/>
    <mergeCell ref="L30:M30"/>
    <mergeCell ref="N30:O30"/>
    <mergeCell ref="Q32:R32"/>
    <mergeCell ref="B33:R33"/>
    <mergeCell ref="B34:B41"/>
    <mergeCell ref="D34:E34"/>
    <mergeCell ref="F34:G34"/>
    <mergeCell ref="H34:I34"/>
    <mergeCell ref="J34:K34"/>
    <mergeCell ref="L34:M34"/>
    <mergeCell ref="N34:O34"/>
    <mergeCell ref="Q34:R34"/>
    <mergeCell ref="D32:E32"/>
    <mergeCell ref="F32:G32"/>
    <mergeCell ref="H32:I32"/>
    <mergeCell ref="J32:K32"/>
    <mergeCell ref="L32:M32"/>
    <mergeCell ref="N32:O32"/>
    <mergeCell ref="B25:B32"/>
    <mergeCell ref="Q35:R35"/>
    <mergeCell ref="D36:E36"/>
    <mergeCell ref="F36:G36"/>
    <mergeCell ref="H36:I36"/>
    <mergeCell ref="J36:K36"/>
    <mergeCell ref="L36:M36"/>
    <mergeCell ref="N36:O36"/>
    <mergeCell ref="Q36:R36"/>
    <mergeCell ref="D35:E35"/>
    <mergeCell ref="F35:G35"/>
    <mergeCell ref="H35:I35"/>
    <mergeCell ref="J35:K35"/>
    <mergeCell ref="L35:M35"/>
    <mergeCell ref="N35:O35"/>
    <mergeCell ref="Q37:R37"/>
    <mergeCell ref="D38:E38"/>
    <mergeCell ref="F38:G38"/>
    <mergeCell ref="H38:I38"/>
    <mergeCell ref="J38:K38"/>
    <mergeCell ref="L38:M38"/>
    <mergeCell ref="N38:O38"/>
    <mergeCell ref="Q38:R38"/>
    <mergeCell ref="D37:E37"/>
    <mergeCell ref="F37:G37"/>
    <mergeCell ref="H37:I37"/>
    <mergeCell ref="J37:K37"/>
    <mergeCell ref="L37:M37"/>
    <mergeCell ref="N37:O37"/>
    <mergeCell ref="Q39:R39"/>
    <mergeCell ref="D40:E40"/>
    <mergeCell ref="F40:G40"/>
    <mergeCell ref="H40:I40"/>
    <mergeCell ref="J40:K40"/>
    <mergeCell ref="L40:M40"/>
    <mergeCell ref="N40:O40"/>
    <mergeCell ref="Q40:R40"/>
    <mergeCell ref="D39:E39"/>
    <mergeCell ref="F39:G39"/>
    <mergeCell ref="H39:I39"/>
    <mergeCell ref="J39:K39"/>
    <mergeCell ref="L39:M39"/>
    <mergeCell ref="N39:O39"/>
    <mergeCell ref="Q41:R41"/>
    <mergeCell ref="B43:C43"/>
    <mergeCell ref="D43:E43"/>
    <mergeCell ref="F43:G43"/>
    <mergeCell ref="H43:I43"/>
    <mergeCell ref="J43:K43"/>
    <mergeCell ref="L43:M43"/>
    <mergeCell ref="N43:O43"/>
    <mergeCell ref="Q43:R43"/>
    <mergeCell ref="D41:E41"/>
    <mergeCell ref="F41:G41"/>
    <mergeCell ref="H41:I41"/>
    <mergeCell ref="J41:K41"/>
    <mergeCell ref="L41:M41"/>
    <mergeCell ref="N41:O41"/>
    <mergeCell ref="B49:R49"/>
    <mergeCell ref="B50:I50"/>
    <mergeCell ref="J50:P50"/>
    <mergeCell ref="Q50:R50"/>
    <mergeCell ref="B45:C47"/>
    <mergeCell ref="D45:O47"/>
    <mergeCell ref="P45:R45"/>
    <mergeCell ref="P46:P47"/>
    <mergeCell ref="Q46:R47"/>
    <mergeCell ref="B48:R48"/>
  </mergeCells>
  <phoneticPr fontId="1"/>
  <conditionalFormatting sqref="P26">
    <cfRule type="containsText" dxfId="0" priority="1" operator="containsText" text=".">
      <formula>NOT(ISERROR(SEARCH(".",P26)))</formula>
    </cfRule>
  </conditionalFormatting>
  <dataValidations count="7">
    <dataValidation type="custom" errorStyle="warning" imeMode="off" allowBlank="1" showInputMessage="1" showErrorMessage="1" errorTitle="入力規則" error="以下の可能性があります。_x000a_・決算額(B)の間接経費[P25]が契約額(A)の間接経費[P24]を超えています。_x000a_・決算額(B)の間接経費[P25]が(決算額(B)-自己負担額(B'))の直接経費[N25-N26]の30%を超えています。_x000a_・小数点が含まれています。_x000a_" sqref="P26" xr:uid="{C7253261-957A-42A9-9DFE-47EA90C18928}">
      <formula1>AND(MOD(P26,1)=0,P26&lt;=MIN(P25,ROUNDDOWN((N26-N27)*0.3,0)))</formula1>
    </dataValidation>
    <dataValidation type="custom" imeMode="off" allowBlank="1" showInputMessage="1" showErrorMessage="1" errorTitle="入力規則" error="以下の可能性があります。_x000a_・(決算額(H)+決算繰越額(I))の間接経費[P34+P36]が契約額(G)の間接経費[P33]を超えています。_x000a_・(決算額(H)+決算繰越額(I))の間接経費[P34+P36]が(決算額(H)-自己負担額(H')+決算繰越額(I))の直接経費[N34-N35+N36]の30%を超えています。_x000a_・小数点が含まれています。" sqref="P35" xr:uid="{DFF80960-8D82-4473-97DE-B9DBC471CEDA}">
      <formula1>AND(MOD(P35,1)=0,P35+P37&lt;=MIN(P34,ROUNDDOWN((N35-N36+N37)*0.3,0)))</formula1>
    </dataValidation>
    <dataValidation type="custom" imeMode="off" allowBlank="1" showInputMessage="1" showErrorMessage="1" errorTitle="入力規則" error="以下の可能性があります。_x000a_・(決算額(H)+決算繰越額(I))の間接経費[P34+P36]が契約額(G)の間接経費[P33]を超えています。_x000a_・(決算額(H)+決算繰越額(I))の間接経費[P34+P36]が(決算額(H)-自己負担額(H')+決算繰越額(I))の直接経費[N34-N35+N36]の30%を超えています。_x000a_・小数点が含まれています。" sqref="P37" xr:uid="{6187A4D9-D2D9-48B0-939B-25964CB9B8C8}">
      <formula1>AND(MOD(P37,1)=0,P35+P37&lt;=MIN(P34,ROUNDDOWN((N35-N36+N37)*0.3,0)))</formula1>
    </dataValidation>
    <dataValidation type="custom" imeMode="off" allowBlank="1" showInputMessage="1" showErrorMessage="1" errorTitle="入力規則" error="小数点が含まれています。_x000a_" sqref="P25 P34 P29:P31 P39:P40" xr:uid="{C18CDBA4-C9FD-405F-BC92-34C36EAF082C}">
      <formula1>MOD(P25,1)=0</formula1>
    </dataValidation>
    <dataValidation type="custom" allowBlank="1" showInputMessage="1" showErrorMessage="1" errorTitle="入力規則" error="小数点が含まれています。" sqref="F34:M37 F25:M27 N29:O31 N39:O40" xr:uid="{33BFD090-0DBF-44DB-B16F-14159D576910}">
      <formula1>MOD(F25,1)=0</formula1>
    </dataValidation>
    <dataValidation type="custom" errorStyle="warning" operator="lessThanOrEqual" allowBlank="1" showInputMessage="1" showErrorMessage="1" errorTitle="入力ミス" error="小数点付きの金額が入力されています。" sqref="Q34:Q40" xr:uid="{8A4BFABA-0922-4D98-82C5-9C2071CD1B54}">
      <formula1>MOD(Q34,1)=0</formula1>
    </dataValidation>
    <dataValidation imeMode="off" allowBlank="1" showInputMessage="1" errorTitle="入力規則" error="半角数字で入力してください。_x000a_" sqref="J44 H44 H29:J31 L44:R44 N34:O37 L42:R42 N25:O27 H39:H40 J39:J40 L39:L40 Q25:Q32 Q43:R43 L29:M31 J42 H42" xr:uid="{40931531-8922-4FE4-9258-C2F3A7A00EA7}"/>
  </dataValidations>
  <printOptions horizontalCentered="1"/>
  <pageMargins left="0.39370078740157483" right="0.39370078740157483" top="0.55118110236220474" bottom="0.19685039370078741" header="0.27559055118110237" footer="0.31496062992125984"/>
  <pageSetup paperSize="9" scale="71"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F25"/>
  <sheetViews>
    <sheetView zoomScale="75" zoomScaleNormal="75" zoomScaleSheetLayoutView="85" workbookViewId="0">
      <pane ySplit="1" topLeftCell="A14" activePane="bottomLeft" state="frozen"/>
      <selection activeCell="D27" sqref="D27:E27"/>
      <selection pane="bottomLeft" activeCell="D26" sqref="D26"/>
    </sheetView>
  </sheetViews>
  <sheetFormatPr defaultColWidth="9" defaultRowHeight="30" customHeight="1" x14ac:dyDescent="0.15"/>
  <cols>
    <col min="1" max="1" width="6" style="53" customWidth="1"/>
    <col min="2" max="2" width="20.625" style="50" customWidth="1"/>
    <col min="3" max="3" width="19.75" style="50" customWidth="1"/>
    <col min="4" max="4" width="93.5" style="50" customWidth="1"/>
    <col min="5" max="6" width="0" style="50" hidden="1" customWidth="1"/>
    <col min="7" max="16384" width="9" style="50"/>
  </cols>
  <sheetData>
    <row r="1" spans="1:6" ht="50.1" customHeight="1" x14ac:dyDescent="0.15">
      <c r="A1" s="49" t="s">
        <v>80</v>
      </c>
      <c r="B1" s="49" t="s">
        <v>81</v>
      </c>
      <c r="C1" s="49" t="s">
        <v>82</v>
      </c>
      <c r="D1" s="49" t="s">
        <v>83</v>
      </c>
      <c r="E1" s="50" t="s">
        <v>84</v>
      </c>
    </row>
    <row r="2" spans="1:6" ht="50.1" customHeight="1" x14ac:dyDescent="0.15">
      <c r="A2" s="51" t="s">
        <v>85</v>
      </c>
      <c r="B2" s="52" t="s">
        <v>86</v>
      </c>
      <c r="C2" s="52"/>
      <c r="D2" s="52" t="s">
        <v>87</v>
      </c>
      <c r="E2" s="50" t="s">
        <v>88</v>
      </c>
    </row>
    <row r="3" spans="1:6" ht="50.1" customHeight="1" x14ac:dyDescent="0.15">
      <c r="A3" s="51" t="s">
        <v>89</v>
      </c>
      <c r="B3" s="52" t="s">
        <v>90</v>
      </c>
      <c r="C3" s="52"/>
      <c r="D3" s="52" t="s">
        <v>91</v>
      </c>
      <c r="E3" s="50" t="s">
        <v>88</v>
      </c>
    </row>
    <row r="4" spans="1:6" ht="50.1" customHeight="1" x14ac:dyDescent="0.15">
      <c r="A4" s="51" t="s">
        <v>92</v>
      </c>
      <c r="B4" s="52" t="s">
        <v>93</v>
      </c>
      <c r="C4" s="52"/>
      <c r="D4" s="52" t="s">
        <v>94</v>
      </c>
      <c r="E4" s="50" t="s">
        <v>88</v>
      </c>
    </row>
    <row r="5" spans="1:6" ht="50.1" customHeight="1" x14ac:dyDescent="0.15">
      <c r="A5" s="51" t="s">
        <v>95</v>
      </c>
      <c r="B5" s="52" t="s">
        <v>96</v>
      </c>
      <c r="C5" s="52"/>
      <c r="D5" s="52" t="s">
        <v>97</v>
      </c>
      <c r="E5" s="50" t="s">
        <v>88</v>
      </c>
    </row>
    <row r="6" spans="1:6" ht="50.1" customHeight="1" x14ac:dyDescent="0.15">
      <c r="A6" s="51" t="s">
        <v>98</v>
      </c>
      <c r="B6" s="52" t="s">
        <v>99</v>
      </c>
      <c r="C6" s="52"/>
      <c r="D6" s="52" t="s">
        <v>97</v>
      </c>
      <c r="E6" s="50" t="s">
        <v>88</v>
      </c>
    </row>
    <row r="7" spans="1:6" ht="50.1" customHeight="1" x14ac:dyDescent="0.15">
      <c r="A7" s="51" t="s">
        <v>100</v>
      </c>
      <c r="B7" s="52" t="s">
        <v>101</v>
      </c>
      <c r="C7" s="52" t="s">
        <v>35</v>
      </c>
      <c r="D7" s="52" t="s">
        <v>102</v>
      </c>
      <c r="E7" s="50" t="s">
        <v>88</v>
      </c>
    </row>
    <row r="8" spans="1:6" ht="75.75" customHeight="1" x14ac:dyDescent="0.15">
      <c r="A8" s="51" t="s">
        <v>103</v>
      </c>
      <c r="B8" s="52" t="s">
        <v>101</v>
      </c>
      <c r="C8" s="52" t="s">
        <v>104</v>
      </c>
      <c r="D8" s="52" t="s">
        <v>105</v>
      </c>
      <c r="E8" s="50" t="s">
        <v>88</v>
      </c>
    </row>
    <row r="9" spans="1:6" ht="50.1" customHeight="1" x14ac:dyDescent="0.15">
      <c r="A9" s="51" t="s">
        <v>106</v>
      </c>
      <c r="B9" s="52" t="s">
        <v>101</v>
      </c>
      <c r="C9" s="52" t="s">
        <v>107</v>
      </c>
      <c r="D9" s="52" t="s">
        <v>108</v>
      </c>
      <c r="E9" s="50" t="s">
        <v>88</v>
      </c>
    </row>
    <row r="10" spans="1:6" ht="50.1" customHeight="1" x14ac:dyDescent="0.15">
      <c r="A10" s="51" t="s">
        <v>109</v>
      </c>
      <c r="B10" s="52" t="s">
        <v>101</v>
      </c>
      <c r="C10" s="52" t="s">
        <v>38</v>
      </c>
      <c r="D10" s="52" t="s">
        <v>110</v>
      </c>
      <c r="E10" s="50" t="s">
        <v>88</v>
      </c>
    </row>
    <row r="11" spans="1:6" ht="50.1" customHeight="1" x14ac:dyDescent="0.15">
      <c r="A11" s="51" t="s">
        <v>111</v>
      </c>
      <c r="B11" s="52" t="s">
        <v>101</v>
      </c>
      <c r="C11" s="52" t="s">
        <v>112</v>
      </c>
      <c r="D11" s="52" t="s">
        <v>113</v>
      </c>
      <c r="E11" s="50" t="s">
        <v>88</v>
      </c>
    </row>
    <row r="12" spans="1:6" ht="61.5" customHeight="1" x14ac:dyDescent="0.15">
      <c r="A12" s="51" t="s">
        <v>114</v>
      </c>
      <c r="B12" s="52" t="s">
        <v>101</v>
      </c>
      <c r="C12" s="52" t="s">
        <v>40</v>
      </c>
      <c r="D12" s="52" t="s">
        <v>115</v>
      </c>
      <c r="E12" s="50" t="s">
        <v>88</v>
      </c>
    </row>
    <row r="13" spans="1:6" ht="50.1" customHeight="1" x14ac:dyDescent="0.15">
      <c r="A13" s="51" t="s">
        <v>116</v>
      </c>
      <c r="B13" s="52" t="s">
        <v>101</v>
      </c>
      <c r="C13" s="55" t="s">
        <v>117</v>
      </c>
      <c r="D13" s="52" t="s">
        <v>118</v>
      </c>
      <c r="E13" s="50" t="s">
        <v>119</v>
      </c>
    </row>
    <row r="14" spans="1:6" ht="50.1" customHeight="1" x14ac:dyDescent="0.15">
      <c r="A14" s="51" t="s">
        <v>120</v>
      </c>
      <c r="B14" s="52" t="s">
        <v>101</v>
      </c>
      <c r="C14" s="52" t="s">
        <v>42</v>
      </c>
      <c r="D14" s="52" t="s">
        <v>121</v>
      </c>
      <c r="E14" s="50" t="s">
        <v>119</v>
      </c>
      <c r="F14" s="50" t="s">
        <v>122</v>
      </c>
    </row>
    <row r="15" spans="1:6" ht="50.1" customHeight="1" x14ac:dyDescent="0.15">
      <c r="A15" s="51" t="s">
        <v>123</v>
      </c>
      <c r="B15" s="52" t="s">
        <v>124</v>
      </c>
      <c r="C15" s="52" t="s">
        <v>45</v>
      </c>
      <c r="D15" s="52" t="s">
        <v>125</v>
      </c>
      <c r="E15" s="50" t="s">
        <v>119</v>
      </c>
    </row>
    <row r="16" spans="1:6" ht="50.1" customHeight="1" x14ac:dyDescent="0.15">
      <c r="A16" s="51" t="s">
        <v>126</v>
      </c>
      <c r="B16" s="52" t="s">
        <v>124</v>
      </c>
      <c r="C16" s="52" t="s">
        <v>46</v>
      </c>
      <c r="D16" s="52" t="s">
        <v>127</v>
      </c>
      <c r="E16" s="50" t="s">
        <v>119</v>
      </c>
    </row>
    <row r="17" spans="1:6" ht="50.1" customHeight="1" x14ac:dyDescent="0.15">
      <c r="A17" s="51" t="s">
        <v>128</v>
      </c>
      <c r="B17" s="52" t="s">
        <v>124</v>
      </c>
      <c r="C17" s="52" t="s">
        <v>47</v>
      </c>
      <c r="D17" s="52" t="s">
        <v>129</v>
      </c>
      <c r="E17" s="50" t="s">
        <v>119</v>
      </c>
    </row>
    <row r="18" spans="1:6" ht="50.1" customHeight="1" x14ac:dyDescent="0.15">
      <c r="A18" s="51" t="s">
        <v>130</v>
      </c>
      <c r="B18" s="52" t="s">
        <v>124</v>
      </c>
      <c r="C18" s="55" t="s">
        <v>48</v>
      </c>
      <c r="D18" s="52" t="s">
        <v>131</v>
      </c>
      <c r="E18" s="50" t="s">
        <v>119</v>
      </c>
    </row>
    <row r="19" spans="1:6" ht="50.1" customHeight="1" x14ac:dyDescent="0.15">
      <c r="A19" s="51" t="s">
        <v>132</v>
      </c>
      <c r="B19" s="52" t="s">
        <v>124</v>
      </c>
      <c r="C19" s="52" t="s">
        <v>49</v>
      </c>
      <c r="D19" s="52" t="s">
        <v>133</v>
      </c>
      <c r="E19" s="50" t="s">
        <v>119</v>
      </c>
    </row>
    <row r="20" spans="1:6" ht="50.1" customHeight="1" x14ac:dyDescent="0.15">
      <c r="A20" s="51" t="s">
        <v>134</v>
      </c>
      <c r="B20" s="52" t="s">
        <v>124</v>
      </c>
      <c r="C20" s="52" t="s">
        <v>135</v>
      </c>
      <c r="D20" s="52" t="s">
        <v>136</v>
      </c>
      <c r="E20" s="50" t="s">
        <v>119</v>
      </c>
    </row>
    <row r="21" spans="1:6" ht="50.1" customHeight="1" x14ac:dyDescent="0.15">
      <c r="A21" s="51" t="s">
        <v>137</v>
      </c>
      <c r="B21" s="52" t="s">
        <v>124</v>
      </c>
      <c r="C21" s="52" t="s">
        <v>51</v>
      </c>
      <c r="D21" s="52" t="s">
        <v>138</v>
      </c>
      <c r="E21" s="50" t="s">
        <v>119</v>
      </c>
    </row>
    <row r="22" spans="1:6" ht="50.1" customHeight="1" x14ac:dyDescent="0.15">
      <c r="A22" s="51" t="s">
        <v>139</v>
      </c>
      <c r="B22" s="52" t="s">
        <v>124</v>
      </c>
      <c r="C22" s="52" t="s">
        <v>52</v>
      </c>
      <c r="D22" s="52" t="s">
        <v>140</v>
      </c>
      <c r="E22" s="50" t="s">
        <v>119</v>
      </c>
    </row>
    <row r="23" spans="1:6" ht="50.1" customHeight="1" x14ac:dyDescent="0.15">
      <c r="A23" s="51" t="s">
        <v>141</v>
      </c>
      <c r="B23" s="52" t="s">
        <v>142</v>
      </c>
      <c r="C23" s="52"/>
      <c r="D23" s="52" t="s">
        <v>143</v>
      </c>
      <c r="E23" s="50" t="s">
        <v>119</v>
      </c>
      <c r="F23" s="50" t="s">
        <v>144</v>
      </c>
    </row>
    <row r="24" spans="1:6" s="56" customFormat="1" ht="50.1" customHeight="1" x14ac:dyDescent="0.15">
      <c r="A24" s="51" t="s">
        <v>145</v>
      </c>
      <c r="B24" s="55" t="s">
        <v>54</v>
      </c>
      <c r="C24" s="55"/>
      <c r="D24" s="55" t="s">
        <v>146</v>
      </c>
      <c r="E24" s="56" t="s">
        <v>119</v>
      </c>
      <c r="F24" s="56" t="s">
        <v>144</v>
      </c>
    </row>
    <row r="25" spans="1:6" ht="30" customHeight="1" x14ac:dyDescent="0.15">
      <c r="D25" s="54" t="s">
        <v>147</v>
      </c>
    </row>
  </sheetData>
  <sheetProtection selectLockedCells="1"/>
  <phoneticPr fontId="1"/>
  <pageMargins left="0.51181102362204722" right="0.51181102362204722" top="0.55118110236220474" bottom="0.55118110236220474" header="0.31496062992125984" footer="0.31496062992125984"/>
  <pageSetup paperSize="9" scale="65"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665B62A43CCD3543BA7216BC0BD0E411" ma:contentTypeVersion="13" ma:contentTypeDescription="新しいドキュメントを作成します。" ma:contentTypeScope="" ma:versionID="a9c5f1618fe7d72782c185c6dcf52492">
  <xsd:schema xmlns:xsd="http://www.w3.org/2001/XMLSchema" xmlns:xs="http://www.w3.org/2001/XMLSchema" xmlns:p="http://schemas.microsoft.com/office/2006/metadata/properties" xmlns:ns2="6fa6c2e5-14c2-4858-97de-60c1b67f3bda" xmlns:ns3="a2fb9050-1c31-477c-94d5-4e188f02b057" targetNamespace="http://schemas.microsoft.com/office/2006/metadata/properties" ma:root="true" ma:fieldsID="1d97f7c4e6bc8591ba44e0f7e37e84a6" ns2:_="" ns3:_="">
    <xsd:import namespace="6fa6c2e5-14c2-4858-97de-60c1b67f3bda"/>
    <xsd:import namespace="a2fb9050-1c31-477c-94d5-4e188f02b05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AutoKeyPoints" minOccurs="0"/>
                <xsd:element ref="ns2:MediaServiceKeyPoint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fa6c2e5-14c2-4858-97de-60c1b67f3bd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2fb9050-1c31-477c-94d5-4e188f02b057"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4BDB946-8887-443C-AD4D-AE4A9D1C390C}">
  <ds:schemaRefs>
    <ds:schemaRef ds:uri="http://schemas.openxmlformats.org/package/2006/metadata/core-properties"/>
    <ds:schemaRef ds:uri="http://schemas.microsoft.com/office/2006/metadata/properties"/>
    <ds:schemaRef ds:uri="6fa6c2e5-14c2-4858-97de-60c1b67f3bda"/>
    <ds:schemaRef ds:uri="http://schemas.microsoft.com/office/infopath/2007/PartnerControls"/>
    <ds:schemaRef ds:uri="a2fb9050-1c31-477c-94d5-4e188f02b057"/>
    <ds:schemaRef ds:uri="http://schemas.microsoft.com/office/2006/documentManagement/types"/>
    <ds:schemaRef ds:uri="http://purl.org/dc/elements/1.1/"/>
    <ds:schemaRef ds:uri="http://purl.org/dc/terms/"/>
    <ds:schemaRef ds:uri="http://www.w3.org/XML/1998/namespace"/>
    <ds:schemaRef ds:uri="http://purl.org/dc/dcmitype/"/>
  </ds:schemaRefs>
</ds:datastoreItem>
</file>

<file path=customXml/itemProps2.xml><?xml version="1.0" encoding="utf-8"?>
<ds:datastoreItem xmlns:ds="http://schemas.openxmlformats.org/officeDocument/2006/customXml" ds:itemID="{23E27EAC-6833-46FF-9DEF-AE1F0510A977}">
  <ds:schemaRefs>
    <ds:schemaRef ds:uri="http://schemas.microsoft.com/sharepoint/v3/contenttype/forms"/>
  </ds:schemaRefs>
</ds:datastoreItem>
</file>

<file path=customXml/itemProps3.xml><?xml version="1.0" encoding="utf-8"?>
<ds:datastoreItem xmlns:ds="http://schemas.openxmlformats.org/officeDocument/2006/customXml" ds:itemID="{5DBCA8E2-3B77-4D4F-B662-6CEAAFE1648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fa6c2e5-14c2-4858-97de-60c1b67f3bda"/>
    <ds:schemaRef ds:uri="a2fb9050-1c31-477c-94d5-4e188f02b05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経理様式1 (再委託有)</vt:lpstr>
      <vt:lpstr>入力欄説明</vt:lpstr>
      <vt:lpstr>'経理様式1 (再委託有)'!Print_Area</vt:lpstr>
      <vt:lpstr>入力欄説明!Print_Area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qst</dc:creator>
  <cp:keywords/>
  <dc:description/>
  <cp:lastModifiedBy>Ogawa Kumiko</cp:lastModifiedBy>
  <cp:revision/>
  <dcterms:created xsi:type="dcterms:W3CDTF">2006-04-12T02:03:31Z</dcterms:created>
  <dcterms:modified xsi:type="dcterms:W3CDTF">2022-03-29T23:47:38Z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0x010100665B62A43CCD3543BA7216BC0BD0E411</vt:lpwstr>
  </property>
</Properties>
</file>