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0" yWindow="0" windowWidth="28620" windowHeight="15150"/>
  </bookViews>
  <sheets>
    <sheet name="通年" sheetId="11" r:id="rId1"/>
  </sheets>
  <externalReferences>
    <externalReference r:id="rId2"/>
  </externalReferences>
  <definedNames>
    <definedName name="_xlnm.Print_Area" localSheetId="0">通年!$A$1:$I$22</definedName>
  </definedNames>
  <calcPr calcId="145621"/>
</workbook>
</file>

<file path=xl/calcChain.xml><?xml version="1.0" encoding="utf-8"?>
<calcChain xmlns="http://schemas.openxmlformats.org/spreadsheetml/2006/main">
  <c r="D9" i="11" l="1"/>
  <c r="D17" i="11" s="1"/>
</calcChain>
</file>

<file path=xl/sharedStrings.xml><?xml version="1.0" encoding="utf-8"?>
<sst xmlns="http://schemas.openxmlformats.org/spreadsheetml/2006/main" count="85" uniqueCount="53">
  <si>
    <t>(一社)日本医学物理学会</t>
  </si>
  <si>
    <t>(公社)日本医学放射線学会</t>
  </si>
  <si>
    <t>(一社)日本癌治療学会</t>
  </si>
  <si>
    <t>(公社)日本放射線技術学会</t>
  </si>
  <si>
    <t>(公社)日本放射線腫瘍学会</t>
  </si>
  <si>
    <t>(公社)千葉県医師会</t>
  </si>
  <si>
    <t>(一社)日本内部監査協会</t>
  </si>
  <si>
    <t>(公財)放射線影響協会</t>
  </si>
  <si>
    <t>会誌の入手や講演会への参加等により専門領域における最新情報を得ることができ、放射線の医学的利用のための研究に資することができる。</t>
  </si>
  <si>
    <t>国所管</t>
  </si>
  <si>
    <t>※公益法人の区分において、「公財」は、「公益財団法人」、「公社」は「公益社団法人」、「特財」は、「特例財団法人」、「特社」は「特例社団法人」をいう。</t>
  </si>
  <si>
    <t>千葉県下定例連合研究会において千葉県国立系病院の連合勉強会であり、地域医療と密接に連携し業務を行っていく必要性がある。</t>
  </si>
  <si>
    <t>法人名　：　放射線医学総合研究所</t>
    <rPh sb="6" eb="9">
      <t>ホウシャセン</t>
    </rPh>
    <rPh sb="9" eb="11">
      <t>イガク</t>
    </rPh>
    <rPh sb="11" eb="13">
      <t>ソウゴウ</t>
    </rPh>
    <rPh sb="13" eb="16">
      <t>ケンキュウショ</t>
    </rPh>
    <phoneticPr fontId="4"/>
  </si>
  <si>
    <t>交付先法人名称</t>
    <rPh sb="0" eb="2">
      <t>コウフ</t>
    </rPh>
    <rPh sb="2" eb="3">
      <t>サキ</t>
    </rPh>
    <rPh sb="3" eb="5">
      <t>ホウジン</t>
    </rPh>
    <rPh sb="5" eb="7">
      <t>メイショウ</t>
    </rPh>
    <phoneticPr fontId="4"/>
  </si>
  <si>
    <t>名目・趣旨等</t>
    <rPh sb="0" eb="2">
      <t>メイモク</t>
    </rPh>
    <rPh sb="3" eb="5">
      <t>シュシ</t>
    </rPh>
    <rPh sb="5" eb="6">
      <t>トウ</t>
    </rPh>
    <phoneticPr fontId="4"/>
  </si>
  <si>
    <t>交付額
（単位：円）</t>
    <rPh sb="0" eb="2">
      <t>コウフ</t>
    </rPh>
    <rPh sb="2" eb="3">
      <t>ガク</t>
    </rPh>
    <rPh sb="5" eb="7">
      <t>タンイ</t>
    </rPh>
    <rPh sb="8" eb="9">
      <t>エン</t>
    </rPh>
    <phoneticPr fontId="4"/>
  </si>
  <si>
    <t>支出先法人が定める会費一口当たりの金額、もしくは最低限の金額
（単位：円）</t>
    <rPh sb="0" eb="2">
      <t>シシュツ</t>
    </rPh>
    <rPh sb="2" eb="3">
      <t>サキ</t>
    </rPh>
    <rPh sb="3" eb="5">
      <t>ホウジン</t>
    </rPh>
    <rPh sb="6" eb="7">
      <t>サダ</t>
    </rPh>
    <rPh sb="9" eb="10">
      <t>カイ</t>
    </rPh>
    <rPh sb="10" eb="11">
      <t>ヒ</t>
    </rPh>
    <rPh sb="11" eb="13">
      <t>ヒトクチ</t>
    </rPh>
    <rPh sb="13" eb="14">
      <t>ア</t>
    </rPh>
    <rPh sb="17" eb="19">
      <t>キンガク</t>
    </rPh>
    <rPh sb="24" eb="27">
      <t>サイテイゲン</t>
    </rPh>
    <rPh sb="28" eb="30">
      <t>キンガク</t>
    </rPh>
    <rPh sb="32" eb="34">
      <t>タンイ</t>
    </rPh>
    <rPh sb="35" eb="36">
      <t>エン</t>
    </rPh>
    <phoneticPr fontId="4"/>
  </si>
  <si>
    <t>交付日等
（支出決定日）</t>
    <rPh sb="0" eb="2">
      <t>コウフ</t>
    </rPh>
    <rPh sb="2" eb="3">
      <t>ヒ</t>
    </rPh>
    <rPh sb="3" eb="4">
      <t>トウ</t>
    </rPh>
    <rPh sb="6" eb="8">
      <t>シシュツ</t>
    </rPh>
    <rPh sb="8" eb="10">
      <t>ケッテイ</t>
    </rPh>
    <rPh sb="10" eb="11">
      <t>ヒ</t>
    </rPh>
    <phoneticPr fontId="4"/>
  </si>
  <si>
    <t>支出の理由等</t>
    <rPh sb="0" eb="2">
      <t>シシュツ</t>
    </rPh>
    <rPh sb="3" eb="5">
      <t>リユウ</t>
    </rPh>
    <rPh sb="5" eb="6">
      <t>トウ</t>
    </rPh>
    <phoneticPr fontId="4"/>
  </si>
  <si>
    <t>公益法人の区分</t>
    <rPh sb="0" eb="2">
      <t>コウエキ</t>
    </rPh>
    <rPh sb="2" eb="4">
      <t>ホウジン</t>
    </rPh>
    <rPh sb="5" eb="7">
      <t>クブン</t>
    </rPh>
    <phoneticPr fontId="4"/>
  </si>
  <si>
    <t>国所管、都道府県所管の区分</t>
    <rPh sb="4" eb="8">
      <t>トドウフケン</t>
    </rPh>
    <phoneticPr fontId="4"/>
  </si>
  <si>
    <t>年会費</t>
    <rPh sb="0" eb="3">
      <t>ネンカイヒ</t>
    </rPh>
    <phoneticPr fontId="4"/>
  </si>
  <si>
    <t>(一社)日本核医学会</t>
    <rPh sb="6" eb="7">
      <t>カク</t>
    </rPh>
    <phoneticPr fontId="6"/>
  </si>
  <si>
    <t>12,000/口
15,000/口</t>
    <rPh sb="7" eb="8">
      <t>クチ</t>
    </rPh>
    <rPh sb="16" eb="17">
      <t>クチ</t>
    </rPh>
    <phoneticPr fontId="4"/>
  </si>
  <si>
    <t>一社</t>
    <rPh sb="0" eb="1">
      <t>イチ</t>
    </rPh>
    <rPh sb="1" eb="2">
      <t>シャ</t>
    </rPh>
    <phoneticPr fontId="4"/>
  </si>
  <si>
    <t>10,000/口
12,000/口</t>
    <rPh sb="7" eb="8">
      <t>クチ</t>
    </rPh>
    <rPh sb="16" eb="17">
      <t>クチ</t>
    </rPh>
    <phoneticPr fontId="4"/>
  </si>
  <si>
    <t>100,000/口</t>
    <rPh sb="8" eb="9">
      <t>クチ</t>
    </rPh>
    <phoneticPr fontId="6"/>
  </si>
  <si>
    <t>合計</t>
    <rPh sb="0" eb="2">
      <t>ゴウケイ</t>
    </rPh>
    <phoneticPr fontId="4"/>
  </si>
  <si>
    <t>【記載要領】</t>
    <rPh sb="1" eb="3">
      <t>キサイ</t>
    </rPh>
    <rPh sb="3" eb="5">
      <t>ヨウリョウ</t>
    </rPh>
    <phoneticPr fontId="4"/>
  </si>
  <si>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4"/>
  </si>
  <si>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4"/>
  </si>
  <si>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4"/>
  </si>
  <si>
    <t>法人会員となることで専門領域における最新情報を得ることができ、放射線防護のための研究に資することができる。</t>
    <rPh sb="0" eb="2">
      <t>ホウジン</t>
    </rPh>
    <rPh sb="2" eb="4">
      <t>カイイン</t>
    </rPh>
    <rPh sb="34" eb="36">
      <t>ボウゴ</t>
    </rPh>
    <phoneticPr fontId="4"/>
  </si>
  <si>
    <t>公財</t>
    <rPh sb="0" eb="1">
      <t>コウ</t>
    </rPh>
    <rPh sb="1" eb="2">
      <t>ザイ</t>
    </rPh>
    <phoneticPr fontId="4"/>
  </si>
  <si>
    <t>230,000/口</t>
    <rPh sb="8" eb="9">
      <t>クチ</t>
    </rPh>
    <phoneticPr fontId="4"/>
  </si>
  <si>
    <t>公社</t>
    <rPh sb="0" eb="2">
      <t>コウシャ</t>
    </rPh>
    <phoneticPr fontId="4"/>
  </si>
  <si>
    <t>都道府県所管</t>
    <rPh sb="0" eb="4">
      <t>トドウフケン</t>
    </rPh>
    <phoneticPr fontId="4"/>
  </si>
  <si>
    <t>10,000/口</t>
    <rPh sb="7" eb="8">
      <t>クチ</t>
    </rPh>
    <phoneticPr fontId="4"/>
  </si>
  <si>
    <t>15,000/口</t>
    <rPh sb="7" eb="8">
      <t>クチ</t>
    </rPh>
    <phoneticPr fontId="6"/>
  </si>
  <si>
    <t>13,000/口</t>
    <rPh sb="7" eb="8">
      <t>クチ</t>
    </rPh>
    <phoneticPr fontId="6"/>
  </si>
  <si>
    <t>6,000/口
13,000/口</t>
    <rPh sb="6" eb="7">
      <t>クチ</t>
    </rPh>
    <rPh sb="15" eb="16">
      <t>クチ</t>
    </rPh>
    <phoneticPr fontId="4"/>
  </si>
  <si>
    <t>公益法人の場合</t>
    <phoneticPr fontId="4"/>
  </si>
  <si>
    <t>10/16,11/14,12/26</t>
    <phoneticPr fontId="6"/>
  </si>
  <si>
    <t>4/30,10/31</t>
    <phoneticPr fontId="6"/>
  </si>
  <si>
    <t>6/14,7/16,7/30,9/13,9/27,11/14,1/16,2/14</t>
    <phoneticPr fontId="6"/>
  </si>
  <si>
    <t>4/16,11/28,12/16,1/16,1/30</t>
    <phoneticPr fontId="6"/>
  </si>
  <si>
    <t>(公社)応用物理学会</t>
    <phoneticPr fontId="6"/>
  </si>
  <si>
    <t>4/16,4/26,7/16,2/14,2/27,3/14</t>
    <phoneticPr fontId="6"/>
  </si>
  <si>
    <t>5/16,7/16,8/15,9/27,10/16,11/14,2/14</t>
    <phoneticPr fontId="6"/>
  </si>
  <si>
    <t>5/30,6/27,7/16,7/30,9/13,11/14,1/16,3/14</t>
    <phoneticPr fontId="6"/>
  </si>
  <si>
    <t>4/16,9/27,10/16,10/30,11/14,12/16,3/14</t>
    <phoneticPr fontId="6"/>
  </si>
  <si>
    <t>内部監査を実施する際に必要な最新情報や動向の入手、講演会への参加等により、適切な監査業務の実施に資するため。</t>
  </si>
  <si>
    <t>平成２５年度第通年における公益法人等への会費支出の状況</t>
    <rPh sb="0" eb="2">
      <t>ヘイセイ</t>
    </rPh>
    <rPh sb="4" eb="6">
      <t>ネンド</t>
    </rPh>
    <rPh sb="6" eb="7">
      <t>ダイ</t>
    </rPh>
    <rPh sb="7" eb="9">
      <t>ツウネン</t>
    </rPh>
    <rPh sb="13" eb="15">
      <t>コウエキ</t>
    </rPh>
    <rPh sb="15" eb="17">
      <t>ホウジン</t>
    </rPh>
    <rPh sb="17" eb="18">
      <t>トウ</t>
    </rPh>
    <rPh sb="20" eb="22">
      <t>カイヒ</t>
    </rPh>
    <rPh sb="22" eb="24">
      <t>シシュツ</t>
    </rPh>
    <rPh sb="25" eb="27">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</si>
</sst>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m/d"/>
  </numFmts>
  <fonts count="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6"/>
      <name val="ＭＳ Ｐゴシック"/>
      <family val="3"/>
      <charset val="128"/>
    </font>
    <font>
      <sz val="9"/>
      <name val="ＭＳ Ｐゴシック"/>
      <family val="3"/>
      <charset val="128"/>
      <scheme val="minor"/>
    </font>
    <font>
      <sz val="6"/>
      <name val="ＭＳ Ｐゴシック"/>
      <family val="3"/>
      <charset val="128"/>
      <scheme val="minor"/>
    </font>
    <font>
      <sz val="11"/>
      <color theme="1"/>
      <name val="ＭＳ Ｐゴシック"/>
      <family val="3"/>
      <charset val="128"/>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7" fillId="0" borderId="0">
      <alignment vertical="center"/>
    </xf>
  </cellStyleXfs>
  <cellXfs count="33">
    <xf numFmtId="0" fontId="0" fillId="0" borderId="0" xfId="0">
      <alignment vertical="center"/>
    </xf>
    <xf numFmtId="0" fontId="3" fillId="0" borderId="0" xfId="0" applyFont="1">
      <alignment vertical="center"/>
    </xf>
    <xf numFmtId="0" fontId="3" fillId="0" borderId="1" xfId="0" applyFont="1" applyFill="1" applyBorder="1" applyAlignment="1">
      <alignment vertical="center" wrapText="1"/>
    </xf>
    <xf numFmtId="0" fontId="3" fillId="0" borderId="1" xfId="0" applyFont="1" applyBorder="1">
      <alignment vertical="center"/>
    </xf>
    <xf numFmtId="0" fontId="3" fillId="0" borderId="1" xfId="0" applyFont="1" applyBorder="1" applyAlignment="1">
      <alignment horizontal="left" vertical="center"/>
    </xf>
    <xf numFmtId="3" fontId="3" fillId="0" borderId="1" xfId="0" applyNumberFormat="1" applyFont="1" applyBorder="1">
      <alignment vertical="center"/>
    </xf>
    <xf numFmtId="0" fontId="3" fillId="0" borderId="1" xfId="0" applyFont="1" applyBorder="1" applyAlignment="1">
      <alignment horizontal="right" vertical="center"/>
    </xf>
    <xf numFmtId="176" fontId="3" fillId="0" borderId="1" xfId="0" applyNumberFormat="1" applyFont="1" applyBorder="1" applyAlignment="1">
      <alignment horizontal="left" vertical="center" wrapText="1"/>
    </xf>
    <xf numFmtId="0" fontId="3" fillId="0" borderId="1" xfId="0" applyFont="1" applyBorder="1" applyAlignment="1">
      <alignment vertical="center" wrapText="1"/>
    </xf>
    <xf numFmtId="0" fontId="3" fillId="0" borderId="1" xfId="0" applyFont="1" applyBorder="1" applyAlignment="1">
      <alignment horizontal="right" vertical="center" wrapText="1"/>
    </xf>
    <xf numFmtId="0" fontId="3" fillId="0" borderId="0" xfId="0" applyFont="1" applyBorder="1" applyAlignment="1">
      <alignment horizontal="left" vertical="center"/>
    </xf>
    <xf numFmtId="0" fontId="3" fillId="0" borderId="0" xfId="0" applyFont="1" applyBorder="1">
      <alignment vertical="center"/>
    </xf>
    <xf numFmtId="0" fontId="3" fillId="0" borderId="0" xfId="0" applyFont="1" applyBorder="1" applyAlignment="1">
      <alignment vertical="center"/>
    </xf>
    <xf numFmtId="0" fontId="3" fillId="0" borderId="0" xfId="0" applyFont="1" applyFill="1" applyBorder="1" applyAlignment="1">
      <alignment vertical="center"/>
    </xf>
    <xf numFmtId="0" fontId="5" fillId="0" borderId="1" xfId="0" applyFont="1" applyFill="1" applyBorder="1">
      <alignment vertical="center"/>
    </xf>
    <xf numFmtId="0" fontId="5" fillId="0" borderId="1" xfId="0" applyFont="1" applyFill="1" applyBorder="1" applyAlignment="1">
      <alignment horizontal="left" vertical="center"/>
    </xf>
    <xf numFmtId="3" fontId="5" fillId="0" borderId="1" xfId="0" applyNumberFormat="1" applyFont="1" applyFill="1" applyBorder="1">
      <alignment vertical="center"/>
    </xf>
    <xf numFmtId="0" fontId="5" fillId="0" borderId="1" xfId="0" applyFont="1" applyFill="1" applyBorder="1" applyAlignment="1">
      <alignment horizontal="right" vertical="center"/>
    </xf>
    <xf numFmtId="176" fontId="5" fillId="0" borderId="1" xfId="0" applyNumberFormat="1" applyFont="1" applyFill="1" applyBorder="1" applyAlignment="1">
      <alignment horizontal="left" vertical="center" wrapText="1"/>
    </xf>
    <xf numFmtId="0" fontId="5" fillId="0" borderId="1" xfId="0" applyFont="1" applyFill="1" applyBorder="1" applyAlignment="1">
      <alignment vertical="center" wrapText="1"/>
    </xf>
    <xf numFmtId="3" fontId="3" fillId="0" borderId="1" xfId="0" applyNumberFormat="1" applyFont="1" applyFill="1" applyBorder="1">
      <alignment vertical="center"/>
    </xf>
    <xf numFmtId="0" fontId="3" fillId="0" borderId="1" xfId="2" applyFont="1" applyBorder="1" applyAlignment="1">
      <alignment vertical="center" wrapText="1"/>
    </xf>
    <xf numFmtId="58" fontId="0" fillId="0" borderId="0" xfId="0" applyNumberFormat="1" applyAlignment="1">
      <alignment horizontal="distributed" vertical="center"/>
    </xf>
    <xf numFmtId="0" fontId="3" fillId="0" borderId="1" xfId="0" applyFont="1" applyFill="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horizontal="right" vertical="center"/>
    </xf>
    <xf numFmtId="0" fontId="5" fillId="0" borderId="0" xfId="0" applyFont="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cellXfs>
  <cellStyles count="3">
    <cellStyle name="標準" xfId="0" builtinId="0"/>
    <cellStyle name="標準 2" xfId="1"/>
    <cellStyle name="標準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2207;&#21209;&#35506;&#20849;&#36890;/&#9312;&#32207;&#25324;&#12539;&#20107;&#21209;&#35519;&#25972;&#26989;&#21209;/&#20844;&#30410;&#27861;&#20154;&#12395;&#23550;&#12377;&#12427;&#25903;&#20986;&#65288;&#22865;&#32004;&#20197;&#22806;&#65289;/&#20844;&#34920;&#36039;&#26009;/&#31532;3&#22235;&#21322;&#26399;/&#12304;&#27770;&#35009;&#29992;&#12305;H25&#24180;&#24230;&#31532;3&#22235;&#21322;&#2639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1～第3四半期"/>
      <sheetName val="第1第2四半期"/>
      <sheetName val="第2四半期"/>
      <sheetName val="第1四半期"/>
      <sheetName val="Sheet2"/>
      <sheetName val="第1～第3四半期会費等支出実績"/>
      <sheetName val="第1第2四半期会費等支出実績"/>
      <sheetName val="Sheet3"/>
      <sheetName val="第3四半期会費等支出実績"/>
      <sheetName val="第2四半期会費等支出実績"/>
      <sheetName val="第1四半期会費等支出実績"/>
    </sheetNames>
    <sheetDataSet>
      <sheetData sheetId="0"/>
      <sheetData sheetId="1"/>
      <sheetData sheetId="2"/>
      <sheetData sheetId="3"/>
      <sheetData sheetId="4"/>
      <sheetData sheetId="5"/>
      <sheetData sheetId="6">
        <row r="311">
          <cell r="F311">
            <v>230000</v>
          </cell>
        </row>
      </sheetData>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tabSelected="1" view="pageBreakPreview" zoomScaleNormal="100" zoomScaleSheetLayoutView="100" workbookViewId="0">
      <selection activeCell="L15" sqref="L15"/>
    </sheetView>
  </sheetViews>
  <sheetFormatPr defaultRowHeight="13.5" x14ac:dyDescent="0.15"/>
  <cols>
    <col min="1" max="1" width="4" customWidth="1"/>
    <col min="2" max="2" width="26" customWidth="1"/>
    <col min="3" max="3" width="11.75" customWidth="1"/>
    <col min="4" max="4" width="14" customWidth="1"/>
    <col min="5" max="5" width="17.125" customWidth="1"/>
    <col min="6" max="6" width="14" customWidth="1"/>
    <col min="7" max="7" width="28.75" customWidth="1"/>
    <col min="8" max="8" width="11.625" customWidth="1"/>
    <col min="9" max="9" width="14.25" customWidth="1"/>
  </cols>
  <sheetData>
    <row r="1" spans="1:9" x14ac:dyDescent="0.15">
      <c r="H1" s="22"/>
      <c r="I1" s="22"/>
    </row>
    <row r="3" spans="1:9" s="1" customFormat="1" ht="11.25" x14ac:dyDescent="0.15">
      <c r="G3" s="27" t="s">
        <v>12</v>
      </c>
      <c r="H3" s="27"/>
      <c r="I3" s="27"/>
    </row>
    <row r="4" spans="1:9" s="1" customFormat="1" ht="11.25" x14ac:dyDescent="0.15">
      <c r="A4" s="28" t="s">
        <v>52</v>
      </c>
      <c r="B4" s="28"/>
      <c r="C4" s="28"/>
      <c r="D4" s="28"/>
      <c r="E4" s="28"/>
      <c r="F4" s="28"/>
      <c r="G4" s="28"/>
      <c r="H4" s="28"/>
      <c r="I4" s="28"/>
    </row>
    <row r="5" spans="1:9" s="1" customFormat="1" ht="11.25" x14ac:dyDescent="0.15">
      <c r="A5" s="29"/>
      <c r="B5" s="31" t="s">
        <v>13</v>
      </c>
      <c r="C5" s="32" t="s">
        <v>14</v>
      </c>
      <c r="D5" s="32" t="s">
        <v>15</v>
      </c>
      <c r="E5" s="31" t="s">
        <v>16</v>
      </c>
      <c r="F5" s="32" t="s">
        <v>17</v>
      </c>
      <c r="G5" s="31" t="s">
        <v>18</v>
      </c>
      <c r="H5" s="23" t="s">
        <v>41</v>
      </c>
      <c r="I5" s="23"/>
    </row>
    <row r="6" spans="1:9" s="1" customFormat="1" ht="22.5" x14ac:dyDescent="0.15">
      <c r="A6" s="30"/>
      <c r="B6" s="31"/>
      <c r="C6" s="32"/>
      <c r="D6" s="32"/>
      <c r="E6" s="31"/>
      <c r="F6" s="32"/>
      <c r="G6" s="31"/>
      <c r="H6" s="2" t="s">
        <v>19</v>
      </c>
      <c r="I6" s="2" t="s">
        <v>20</v>
      </c>
    </row>
    <row r="7" spans="1:9" s="1" customFormat="1" ht="45" x14ac:dyDescent="0.15">
      <c r="A7" s="3">
        <v>1</v>
      </c>
      <c r="B7" s="4" t="s">
        <v>46</v>
      </c>
      <c r="C7" s="4" t="s">
        <v>21</v>
      </c>
      <c r="D7" s="5">
        <v>100000</v>
      </c>
      <c r="E7" s="9" t="s">
        <v>37</v>
      </c>
      <c r="F7" s="7" t="s">
        <v>47</v>
      </c>
      <c r="G7" s="8" t="s">
        <v>8</v>
      </c>
      <c r="H7" s="4" t="s">
        <v>35</v>
      </c>
      <c r="I7" s="4" t="s">
        <v>9</v>
      </c>
    </row>
    <row r="8" spans="1:9" s="1" customFormat="1" ht="33.75" x14ac:dyDescent="0.15">
      <c r="A8" s="14">
        <v>2</v>
      </c>
      <c r="B8" s="15" t="s">
        <v>7</v>
      </c>
      <c r="C8" s="15" t="s">
        <v>21</v>
      </c>
      <c r="D8" s="16">
        <v>200000</v>
      </c>
      <c r="E8" s="17" t="s">
        <v>26</v>
      </c>
      <c r="F8" s="18" t="s">
        <v>43</v>
      </c>
      <c r="G8" s="19" t="s">
        <v>32</v>
      </c>
      <c r="H8" s="15" t="s">
        <v>33</v>
      </c>
      <c r="I8" s="15" t="s">
        <v>9</v>
      </c>
    </row>
    <row r="9" spans="1:9" s="1" customFormat="1" ht="45" x14ac:dyDescent="0.15">
      <c r="A9" s="3">
        <v>3</v>
      </c>
      <c r="B9" s="15" t="s">
        <v>5</v>
      </c>
      <c r="C9" s="15" t="s">
        <v>21</v>
      </c>
      <c r="D9" s="16">
        <f>[1]第1第2四半期会費等支出実績!F311</f>
        <v>230000</v>
      </c>
      <c r="E9" s="17" t="s">
        <v>34</v>
      </c>
      <c r="F9" s="18">
        <v>41453</v>
      </c>
      <c r="G9" s="19" t="s">
        <v>11</v>
      </c>
      <c r="H9" s="15" t="s">
        <v>35</v>
      </c>
      <c r="I9" s="15" t="s">
        <v>36</v>
      </c>
    </row>
    <row r="10" spans="1:9" s="1" customFormat="1" ht="45" x14ac:dyDescent="0.15">
      <c r="A10" s="14">
        <v>4</v>
      </c>
      <c r="B10" s="4" t="s">
        <v>0</v>
      </c>
      <c r="C10" s="4" t="s">
        <v>21</v>
      </c>
      <c r="D10" s="20">
        <v>170000</v>
      </c>
      <c r="E10" s="6" t="s">
        <v>37</v>
      </c>
      <c r="F10" s="7" t="s">
        <v>44</v>
      </c>
      <c r="G10" s="8" t="s">
        <v>8</v>
      </c>
      <c r="H10" s="4" t="s">
        <v>24</v>
      </c>
      <c r="I10" s="4" t="s">
        <v>9</v>
      </c>
    </row>
    <row r="11" spans="1:9" s="1" customFormat="1" ht="45" x14ac:dyDescent="0.15">
      <c r="A11" s="3">
        <v>5</v>
      </c>
      <c r="B11" s="4" t="s">
        <v>1</v>
      </c>
      <c r="C11" s="4" t="s">
        <v>21</v>
      </c>
      <c r="D11" s="20">
        <v>420000</v>
      </c>
      <c r="E11" s="6" t="s">
        <v>38</v>
      </c>
      <c r="F11" s="7" t="s">
        <v>48</v>
      </c>
      <c r="G11" s="8" t="s">
        <v>8</v>
      </c>
      <c r="H11" s="4" t="s">
        <v>35</v>
      </c>
      <c r="I11" s="4" t="s">
        <v>9</v>
      </c>
    </row>
    <row r="12" spans="1:9" s="1" customFormat="1" ht="45" x14ac:dyDescent="0.15">
      <c r="A12" s="14">
        <v>6</v>
      </c>
      <c r="B12" s="4" t="s">
        <v>3</v>
      </c>
      <c r="C12" s="4" t="s">
        <v>21</v>
      </c>
      <c r="D12" s="20">
        <v>227000</v>
      </c>
      <c r="E12" s="6" t="s">
        <v>39</v>
      </c>
      <c r="F12" s="7" t="s">
        <v>49</v>
      </c>
      <c r="G12" s="8" t="s">
        <v>8</v>
      </c>
      <c r="H12" s="4" t="s">
        <v>35</v>
      </c>
      <c r="I12" s="4" t="s">
        <v>9</v>
      </c>
    </row>
    <row r="13" spans="1:9" s="1" customFormat="1" ht="45" x14ac:dyDescent="0.15">
      <c r="A13" s="3">
        <v>7</v>
      </c>
      <c r="B13" s="4" t="s">
        <v>4</v>
      </c>
      <c r="C13" s="4" t="s">
        <v>21</v>
      </c>
      <c r="D13" s="20">
        <v>310000</v>
      </c>
      <c r="E13" s="9" t="s">
        <v>40</v>
      </c>
      <c r="F13" s="7" t="s">
        <v>50</v>
      </c>
      <c r="G13" s="8" t="s">
        <v>8</v>
      </c>
      <c r="H13" s="4" t="s">
        <v>35</v>
      </c>
      <c r="I13" s="4" t="s">
        <v>9</v>
      </c>
    </row>
    <row r="14" spans="1:9" s="1" customFormat="1" ht="45" x14ac:dyDescent="0.15">
      <c r="A14" s="14">
        <v>8</v>
      </c>
      <c r="B14" s="4" t="s">
        <v>22</v>
      </c>
      <c r="C14" s="4" t="s">
        <v>21</v>
      </c>
      <c r="D14" s="20">
        <v>381000</v>
      </c>
      <c r="E14" s="9" t="s">
        <v>23</v>
      </c>
      <c r="F14" s="7" t="s">
        <v>45</v>
      </c>
      <c r="G14" s="8" t="s">
        <v>8</v>
      </c>
      <c r="H14" s="4" t="s">
        <v>24</v>
      </c>
      <c r="I14" s="4" t="s">
        <v>9</v>
      </c>
    </row>
    <row r="15" spans="1:9" s="1" customFormat="1" ht="45" x14ac:dyDescent="0.15">
      <c r="A15" s="3">
        <v>9</v>
      </c>
      <c r="B15" s="4" t="s">
        <v>2</v>
      </c>
      <c r="C15" s="4" t="s">
        <v>21</v>
      </c>
      <c r="D15" s="20">
        <v>118000</v>
      </c>
      <c r="E15" s="9" t="s">
        <v>25</v>
      </c>
      <c r="F15" s="7" t="s">
        <v>42</v>
      </c>
      <c r="G15" s="8" t="s">
        <v>8</v>
      </c>
      <c r="H15" s="4" t="s">
        <v>24</v>
      </c>
      <c r="I15" s="4" t="s">
        <v>9</v>
      </c>
    </row>
    <row r="16" spans="1:9" s="1" customFormat="1" ht="33.75" x14ac:dyDescent="0.15">
      <c r="A16" s="14">
        <v>10</v>
      </c>
      <c r="B16" s="4" t="s">
        <v>6</v>
      </c>
      <c r="C16" s="4" t="s">
        <v>21</v>
      </c>
      <c r="D16" s="20">
        <v>100000</v>
      </c>
      <c r="E16" s="6" t="s">
        <v>26</v>
      </c>
      <c r="F16" s="7">
        <v>41972</v>
      </c>
      <c r="G16" s="21" t="s">
        <v>51</v>
      </c>
      <c r="H16" s="4" t="s">
        <v>24</v>
      </c>
      <c r="I16" s="4" t="s">
        <v>9</v>
      </c>
    </row>
    <row r="17" spans="1:9" s="1" customFormat="1" ht="11.25" x14ac:dyDescent="0.15">
      <c r="A17" s="24" t="s">
        <v>27</v>
      </c>
      <c r="B17" s="25"/>
      <c r="C17" s="26"/>
      <c r="D17" s="5">
        <f>SUM(D7:D16)</f>
        <v>2256000</v>
      </c>
      <c r="E17" s="6"/>
      <c r="F17" s="7"/>
      <c r="G17" s="8"/>
      <c r="H17" s="4"/>
      <c r="I17" s="4"/>
    </row>
    <row r="18" spans="1:9" s="1" customFormat="1" ht="11.25" x14ac:dyDescent="0.15">
      <c r="A18" s="11" t="s">
        <v>28</v>
      </c>
      <c r="C18" s="11"/>
      <c r="D18" s="11"/>
      <c r="E18" s="11"/>
      <c r="F18" s="11"/>
    </row>
    <row r="19" spans="1:9" s="1" customFormat="1" ht="11.25" x14ac:dyDescent="0.15">
      <c r="A19" s="12" t="s">
        <v>29</v>
      </c>
      <c r="C19" s="11"/>
      <c r="D19" s="11"/>
      <c r="E19" s="11"/>
      <c r="F19" s="11"/>
    </row>
    <row r="20" spans="1:9" s="1" customFormat="1" ht="11.25" x14ac:dyDescent="0.15">
      <c r="A20" s="10" t="s">
        <v>30</v>
      </c>
      <c r="C20" s="10"/>
      <c r="D20" s="10"/>
      <c r="E20" s="10"/>
      <c r="F20" s="10"/>
    </row>
    <row r="21" spans="1:9" s="1" customFormat="1" ht="11.25" x14ac:dyDescent="0.15">
      <c r="A21" s="13" t="s">
        <v>31</v>
      </c>
      <c r="C21" s="13"/>
      <c r="D21" s="13"/>
      <c r="E21" s="13"/>
      <c r="F21" s="13"/>
    </row>
    <row r="22" spans="1:9" s="1" customFormat="1" ht="11.25" x14ac:dyDescent="0.15">
      <c r="A22" s="1" t="s">
        <v>10</v>
      </c>
    </row>
  </sheetData>
  <mergeCells count="12">
    <mergeCell ref="H1:I1"/>
    <mergeCell ref="H5:I5"/>
    <mergeCell ref="A17:C17"/>
    <mergeCell ref="G3:I3"/>
    <mergeCell ref="A4:I4"/>
    <mergeCell ref="A5:A6"/>
    <mergeCell ref="B5:B6"/>
    <mergeCell ref="C5:C6"/>
    <mergeCell ref="D5:D6"/>
    <mergeCell ref="E5:E6"/>
    <mergeCell ref="F5:F6"/>
    <mergeCell ref="G5:G6"/>
  </mergeCells>
  <phoneticPr fontId="2"/>
  <printOptions horizontalCentered="1"/>
  <pageMargins left="0.70866141732283472" right="0.70866141732283472" top="0.74803149606299213" bottom="0.74803149606299213" header="0.31496062992125984" footer="0.31496062992125984"/>
  <pageSetup paperSize="9" scale="83" orientation="landscape" r:id="rId1"/>
  <colBreaks count="1" manualBreakCount="1">
    <brk id="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通年</vt:lpstr>
      <vt:lpstr>通年!Print_Area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2014-05-02T05:59:19Z</dcterms:created>
  <dcterms:modified xsi:type="dcterms:W3CDTF">2014-05-02T05:59:23Z</dcterms:modified>
</cp:coreProperties>
</file>