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13" documentId="8_{285CC5FF-A2FB-4E7C-AF38-B447FBFA8E8F}" xr6:coauthVersionLast="47" xr6:coauthVersionMax="47" xr10:uidLastSave="{2539D32F-74FB-4F3B-8A88-B0433615487C}"/>
  <bookViews>
    <workbookView xWindow="-120" yWindow="-120" windowWidth="29040" windowHeight="15840" xr2:uid="{00000000-000D-0000-FFFF-FFFF00000000}"/>
  </bookViews>
  <sheets>
    <sheet name="作業日誌" sheetId="4" r:id="rId1"/>
  </sheets>
  <definedNames>
    <definedName name="_xlnm.Print_Area" localSheetId="0">作業日誌!$A$1:$L$53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4" l="1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K43" i="4"/>
  <c r="K42" i="4"/>
  <c r="K36" i="4"/>
  <c r="K35" i="4"/>
  <c r="K29" i="4"/>
  <c r="K28" i="4"/>
  <c r="K22" i="4"/>
  <c r="K21" i="4"/>
  <c r="A17" i="4" l="1"/>
  <c r="K17" i="4" l="1"/>
  <c r="L48" i="4" l="1"/>
  <c r="K47" i="4"/>
  <c r="K46" i="4"/>
  <c r="K45" i="4"/>
  <c r="K44" i="4"/>
  <c r="K41" i="4"/>
  <c r="K40" i="4"/>
  <c r="K39" i="4"/>
  <c r="K38" i="4"/>
  <c r="K37" i="4"/>
  <c r="K34" i="4"/>
  <c r="K33" i="4"/>
  <c r="K32" i="4"/>
  <c r="K31" i="4"/>
  <c r="K30" i="4"/>
  <c r="K27" i="4"/>
  <c r="K26" i="4"/>
  <c r="K25" i="4"/>
  <c r="K24" i="4"/>
  <c r="K23" i="4"/>
  <c r="K20" i="4"/>
  <c r="K19" i="4"/>
  <c r="K18" i="4"/>
  <c r="K4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4" authorId="0" shapeId="0" xr:uid="{00000000-0006-0000-0000-000001000000}">
      <text>
        <r>
          <rPr>
            <b/>
            <sz val="9"/>
            <color indexed="10"/>
            <rFont val="MS P ゴシック"/>
            <family val="3"/>
            <charset val="128"/>
          </rPr>
          <t>作業月報に記載する給与支給対象期間毎に作成してください。</t>
        </r>
      </text>
    </comment>
    <comment ref="D6" authorId="0" shapeId="0" xr:uid="{00000000-0006-0000-0000-000002000000}">
      <text>
        <r>
          <rPr>
            <sz val="8"/>
            <color indexed="8"/>
            <rFont val="ＭＳ Ｐゴシック"/>
            <family val="3"/>
            <charset val="128"/>
          </rPr>
          <t>※契約番号、研究課題及び研究題目は　契約書に記載されておりますので、そちらを参照の上記入してください。「契約番号」は、直近のものを記入してください。</t>
        </r>
      </text>
    </comment>
    <comment ref="L15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当該委託研究に専従の場合は当欄の記入不要です。
</t>
        </r>
      </text>
    </comment>
    <comment ref="K48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例えば30分の端数は0.50時間として表示されます。
</t>
        </r>
      </text>
    </comment>
  </commentList>
</comments>
</file>

<file path=xl/sharedStrings.xml><?xml version="1.0" encoding="utf-8"?>
<sst xmlns="http://schemas.openxmlformats.org/spreadsheetml/2006/main" count="57" uniqueCount="57">
  <si>
    <t>経理様式１5</t>
    <rPh sb="0" eb="2">
      <t>ケイリ</t>
    </rPh>
    <rPh sb="2" eb="4">
      <t>ヨウシキ</t>
    </rPh>
    <phoneticPr fontId="2"/>
  </si>
  <si>
    <t>作　　業　　日　　誌</t>
    <phoneticPr fontId="2"/>
  </si>
  <si>
    <t>給与支給対象期間</t>
    <rPh sb="0" eb="2">
      <t>キュウヨ</t>
    </rPh>
    <rPh sb="2" eb="4">
      <t>シキュウ</t>
    </rPh>
    <rPh sb="4" eb="6">
      <t>タイショウ</t>
    </rPh>
    <rPh sb="6" eb="8">
      <t>キカン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</si>
  <si>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</si>
  <si>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</si>
  <si>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月分</t>
    <rPh sb="0" eb="1">
      <t>ゲツ</t>
    </rPh>
    <rPh sb="1" eb="2">
      <t>ブン</t>
    </rPh>
    <phoneticPr fontId="2"/>
  </si>
  <si>
    <t>研究機関名：</t>
    <rPh sb="0" eb="2">
      <t>ケンキュウ</t>
    </rPh>
    <rPh sb="2" eb="4">
      <t>キカン</t>
    </rPh>
    <rPh sb="4" eb="5">
      <t>メイ</t>
    </rPh>
    <phoneticPr fontId="2"/>
  </si>
  <si>
    <t>契約番号：</t>
    <rPh sb="0" eb="2">
      <t>ケイヤク</t>
    </rPh>
    <rPh sb="2" eb="4">
      <t>バンゴウ</t>
    </rPh>
    <phoneticPr fontId="2"/>
  </si>
  <si>
    <t>事業名：</t>
    <rPh sb="0" eb="2">
      <t>ジギョウ</t>
    </rPh>
    <rPh sb="2" eb="3">
      <t>メイ</t>
    </rPh>
    <phoneticPr fontId="2"/>
  </si>
  <si>
    <t>戦略的イノベーション創造プログラム</t>
    <rPh sb="0" eb="3">
      <t>センリャクテキ</t>
    </rPh>
    <rPh sb="10" eb="12">
      <t>ソウゾウ</t>
    </rPh>
    <phoneticPr fontId="2"/>
  </si>
  <si>
    <t>ＳＩＰ課題名：</t>
    <phoneticPr fontId="2"/>
  </si>
  <si>
    <t>先進的量子技術基盤の社会課題への応用促進</t>
    <rPh sb="0" eb="2">
      <t>センシン</t>
    </rPh>
    <rPh sb="2" eb="3">
      <t>テキ</t>
    </rPh>
    <rPh sb="3" eb="5">
      <t>リョウシ</t>
    </rPh>
    <rPh sb="5" eb="7">
      <t>ギジュツ</t>
    </rPh>
    <rPh sb="7" eb="9">
      <t>キバン</t>
    </rPh>
    <rPh sb="10" eb="12">
      <t>シャカイ</t>
    </rPh>
    <rPh sb="12" eb="14">
      <t>カダイ</t>
    </rPh>
    <rPh sb="16" eb="18">
      <t>オウヨウ</t>
    </rPh>
    <rPh sb="18" eb="20">
      <t>ソクシン</t>
    </rPh>
    <phoneticPr fontId="2"/>
  </si>
  <si>
    <t>研究開発テーマ名：</t>
    <rPh sb="0" eb="2">
      <t>ケンキュウ</t>
    </rPh>
    <rPh sb="2" eb="4">
      <t>カイハツ</t>
    </rPh>
    <rPh sb="7" eb="8">
      <t>メイ</t>
    </rPh>
    <rPh sb="8" eb="9">
      <t>ダイメイ</t>
    </rPh>
    <phoneticPr fontId="2"/>
  </si>
  <si>
    <t>研究題目名：</t>
    <rPh sb="0" eb="2">
      <t>ケンキュウ</t>
    </rPh>
    <rPh sb="2" eb="4">
      <t>ダイモク</t>
    </rPh>
    <rPh sb="4" eb="5">
      <t>メイ</t>
    </rPh>
    <phoneticPr fontId="2"/>
  </si>
  <si>
    <t>業務管理者所属部署名：</t>
    <rPh sb="0" eb="2">
      <t>ギョウム</t>
    </rPh>
    <rPh sb="2" eb="5">
      <t>カンリシャ</t>
    </rPh>
    <rPh sb="5" eb="7">
      <t>ショゾク</t>
    </rPh>
    <rPh sb="7" eb="9">
      <t>ブショ</t>
    </rPh>
    <rPh sb="9" eb="10">
      <t>メイ</t>
    </rPh>
    <phoneticPr fontId="2"/>
  </si>
  <si>
    <t>作業者所属部署名：</t>
    <rPh sb="0" eb="3">
      <t>サギョウシャ</t>
    </rPh>
    <rPh sb="3" eb="4">
      <t>ショ</t>
    </rPh>
    <rPh sb="4" eb="5">
      <t>ゾク</t>
    </rPh>
    <rPh sb="5" eb="7">
      <t>ブショ</t>
    </rPh>
    <rPh sb="7" eb="8">
      <t>メイ</t>
    </rPh>
    <phoneticPr fontId="2"/>
  </si>
  <si>
    <t>業務管理者名　　　　：</t>
    <rPh sb="0" eb="2">
      <t>ギョウム</t>
    </rPh>
    <rPh sb="2" eb="5">
      <t>カンリシャ</t>
    </rPh>
    <rPh sb="5" eb="6">
      <t>メイ</t>
    </rPh>
    <phoneticPr fontId="2"/>
  </si>
  <si>
    <t>作業者名  　  ：</t>
    <rPh sb="0" eb="3">
      <t>サギョウシャ</t>
    </rPh>
    <rPh sb="3" eb="4">
      <t>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</si>
  <si>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</si>
  <si>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</si>
  <si>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曜日</t>
  </si>
  <si>
    <t>作業内容</t>
    <phoneticPr fontId="2"/>
  </si>
  <si>
    <t>委託研究従事時間帯【24時間制】(a)</t>
    <rPh sb="0" eb="2">
      <t>イタク</t>
    </rPh>
    <rPh sb="2" eb="4">
      <t>ケンキュウ</t>
    </rPh>
    <rPh sb="8" eb="9">
      <t>タイ</t>
    </rPh>
    <phoneticPr fontId="2"/>
  </si>
  <si>
    <t>左記のうち除外時間数(b)</t>
    <rPh sb="0" eb="2">
      <t>サキ</t>
    </rPh>
    <phoneticPr fontId="2"/>
  </si>
  <si>
    <t>委託研究従事時間
(a)-(b)</t>
    <rPh sb="0" eb="2">
      <t>イタク</t>
    </rPh>
    <rPh sb="2" eb="4">
      <t>ケンキュウ</t>
    </rPh>
    <rPh sb="4" eb="6">
      <t>ジュウジ</t>
    </rPh>
    <rPh sb="6" eb="8">
      <t>ジカン</t>
    </rPh>
    <phoneticPr fontId="2"/>
  </si>
  <si>
    <t>全従事時間（他業務含む）</t>
    <rPh sb="0" eb="1">
      <t>ゼン</t>
    </rPh>
    <rPh sb="1" eb="3">
      <t>ジュウジ</t>
    </rPh>
    <rPh sb="3" eb="5">
      <t>ジカン</t>
    </rPh>
    <rPh sb="6" eb="7">
      <t>タ</t>
    </rPh>
    <rPh sb="7" eb="9">
      <t>ギョウム</t>
    </rPh>
    <rPh sb="9" eb="10">
      <t>フク</t>
    </rPh>
    <phoneticPr fontId="2"/>
  </si>
  <si>
    <t>開始時刻</t>
    <rPh sb="0" eb="2">
      <t>カイシ</t>
    </rPh>
    <rPh sb="2" eb="4">
      <t>ジコク</t>
    </rPh>
    <phoneticPr fontId="1"/>
  </si>
  <si>
    <t>終了時刻</t>
    <rPh sb="0" eb="2">
      <t>シュウリョウ</t>
    </rPh>
    <rPh sb="2" eb="4">
      <t>ジコク</t>
    </rPh>
    <phoneticPr fontId="1"/>
  </si>
  <si>
    <t>合計</t>
    <rPh sb="0" eb="2">
      <t>ゴウケイ</t>
    </rPh>
    <phoneticPr fontId="2"/>
  </si>
  <si>
    <t>注1）従事内容は具体的に記入してください。従事内容が未記入のものは認められません。　 　</t>
    <rPh sb="0" eb="1">
      <t>チュウ</t>
    </rPh>
    <rPh sb="33" eb="34">
      <t>ミト</t>
    </rPh>
    <phoneticPr fontId="2"/>
  </si>
  <si>
    <t>　　 また、連日同業務であっても「〃」や「同上」のような記入は認められません。</t>
  </si>
  <si>
    <t>注2）「全従事時間（他業務含む）」には、所定時間外も含めた実労働時間を記入することとし、時間休暇や休憩時間は除外ください。</t>
    <rPh sb="4" eb="5">
      <t>ゼン</t>
    </rPh>
    <rPh sb="5" eb="7">
      <t>ジュウジ</t>
    </rPh>
    <rPh sb="7" eb="9">
      <t>ジカン</t>
    </rPh>
    <rPh sb="10" eb="11">
      <t>タ</t>
    </rPh>
    <rPh sb="11" eb="13">
      <t>ギョウム</t>
    </rPh>
    <rPh sb="13" eb="14">
      <t>フク</t>
    </rPh>
    <rPh sb="20" eb="22">
      <t>ショテイ</t>
    </rPh>
    <rPh sb="22" eb="25">
      <t>ジカンガイ</t>
    </rPh>
    <rPh sb="26" eb="27">
      <t>フク</t>
    </rPh>
    <rPh sb="29" eb="30">
      <t>ジツ</t>
    </rPh>
    <rPh sb="30" eb="32">
      <t>ロウドウ</t>
    </rPh>
    <rPh sb="32" eb="34">
      <t>ジカン</t>
    </rPh>
    <rPh sb="35" eb="37">
      <t>キニュウ</t>
    </rPh>
    <rPh sb="44" eb="46">
      <t>ジカン</t>
    </rPh>
    <rPh sb="46" eb="48">
      <t>キュウカ</t>
    </rPh>
    <rPh sb="49" eb="51">
      <t>キュウケイ</t>
    </rPh>
    <rPh sb="51" eb="53">
      <t>ジカン</t>
    </rPh>
    <rPh sb="54" eb="56">
      <t>ジョガイ</t>
    </rPh>
    <phoneticPr fontId="2"/>
  </si>
  <si>
    <t>　　 当該委託研究に専従の場合は当欄の記入不要です。</t>
    <rPh sb="3" eb="5">
      <t>トウガイ</t>
    </rPh>
    <rPh sb="5" eb="7">
      <t>イタク</t>
    </rPh>
    <rPh sb="7" eb="9">
      <t>ケンキュウ</t>
    </rPh>
    <rPh sb="10" eb="12">
      <t>センジュウ</t>
    </rPh>
    <rPh sb="13" eb="15">
      <t>バアイ</t>
    </rPh>
    <rPh sb="16" eb="17">
      <t>トウ</t>
    </rPh>
    <rPh sb="17" eb="18">
      <t>ラン</t>
    </rPh>
    <rPh sb="19" eb="21">
      <t>キニュウ</t>
    </rPh>
    <rPh sb="21" eb="23">
      <t>フヨウ</t>
    </rPh>
    <phoneticPr fontId="2"/>
  </si>
  <si>
    <t>注3）業務管理者は原則として研究担当者とし、従事内容、従事時間を把握の上、適切に管理ください。</t>
    <rPh sb="3" eb="5">
      <t>ギョウム</t>
    </rPh>
    <rPh sb="5" eb="8">
      <t>カンリシャ</t>
    </rPh>
    <rPh sb="9" eb="11">
      <t>ゲンソク</t>
    </rPh>
    <rPh sb="14" eb="16">
      <t>ケンキュウ</t>
    </rPh>
    <rPh sb="16" eb="19">
      <t>タントウシャ</t>
    </rPh>
    <rPh sb="22" eb="24">
      <t>ジュウジ</t>
    </rPh>
    <rPh sb="24" eb="26">
      <t>ナイヨウ</t>
    </rPh>
    <rPh sb="27" eb="29">
      <t>ジュウジ</t>
    </rPh>
    <rPh sb="29" eb="31">
      <t>ジカン</t>
    </rPh>
    <rPh sb="32" eb="34">
      <t>ハアク</t>
    </rPh>
    <rPh sb="35" eb="36">
      <t>ウエ</t>
    </rPh>
    <rPh sb="37" eb="39">
      <t>テキセツ</t>
    </rPh>
    <rPh sb="40" eb="42">
      <t>カンリ</t>
    </rPh>
    <phoneticPr fontId="2"/>
  </si>
  <si>
    <t>CREST</t>
  </si>
  <si>
    <t>さきがけ</t>
  </si>
  <si>
    <t>ERATO</t>
  </si>
  <si>
    <t>ACCEL</t>
  </si>
  <si>
    <t>ACT-C</t>
  </si>
  <si>
    <t>ACT-I</t>
  </si>
  <si>
    <t>ALCA</t>
  </si>
  <si>
    <t>RISTEX</t>
  </si>
  <si>
    <t>未来社会創造事業(大規模プロジェクト型)</t>
  </si>
  <si>
    <t>未来社会創造事業(探索加速型(探索研究))</t>
  </si>
  <si>
    <t>未来社会創造事業(探索加速型(本格研究ACCEL型))</t>
  </si>
  <si>
    <t>SATREPS</t>
  </si>
  <si>
    <t>SICORP</t>
  </si>
  <si>
    <t>J-RAPID</t>
  </si>
  <si>
    <t>日本－台湾研究交流</t>
  </si>
  <si>
    <t>ベルモント・フォーラム</t>
  </si>
  <si>
    <t>SIP(革新的燃焼技術)</t>
  </si>
  <si>
    <t>SIP(革新的構造材料)</t>
  </si>
  <si>
    <t>SIP(エネルギーキャリア)</t>
  </si>
  <si>
    <t>SIP(インフラ維持管理・更新・マネジメント技術)</t>
  </si>
  <si>
    <t>SIP(レジリエントな防災・減災機能の強化)</t>
  </si>
  <si>
    <t>その他</t>
  </si>
  <si>
    <t>サブ課題名：</t>
    <rPh sb="2" eb="4">
      <t>カダイ</t>
    </rPh>
    <rPh sb="4" eb="5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</si>
</sst>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h]:mm"/>
    <numFmt numFmtId="177" formatCode="aaa"/>
    <numFmt numFmtId="178" formatCode="0.00_);[Red]\(0.00\)"/>
  </numFmts>
  <fonts count="12">
    <font>
      <sz val="11"/>
      <name val="ＭＳ Ｐゴシック"/>
      <family val="3"/>
      <charset val="128"/>
    </font>
    <font>
      <sz val="9.5"/>
      <name val="ＭＳ 明朝"/>
      <family val="1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.5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indexed="10"/>
      <name val="MS P ゴシック"/>
      <family val="3"/>
      <charset val="128"/>
    </font>
    <font>
      <sz val="8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5" fillId="3" borderId="8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9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5" xfId="0" applyNumberFormat="1" applyFont="1" applyFill="1" applyBorder="1" applyAlignment="1">
      <alignment horizontal="center" vertical="center" shrinkToFit="1"/>
    </xf>
    <xf numFmtId="176" fontId="5" fillId="3" borderId="16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0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1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12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6" xfId="0" applyNumberFormat="1" applyFont="1" applyFill="1" applyBorder="1" applyAlignment="1">
      <alignment horizontal="center" vertical="center" shrinkToFit="1"/>
    </xf>
    <xf numFmtId="176" fontId="5" fillId="3" borderId="17" xfId="0" applyNumberFormat="1" applyFont="1" applyFill="1" applyBorder="1" applyAlignment="1" applyProtection="1">
      <alignment horizontal="center" vertical="center" shrinkToFit="1"/>
      <protection locked="0"/>
    </xf>
    <xf numFmtId="178" fontId="9" fillId="2" borderId="15" xfId="0" applyNumberFormat="1" applyFont="1" applyFill="1" applyBorder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177" fontId="8" fillId="0" borderId="3" xfId="0" applyNumberFormat="1" applyFont="1" applyBorder="1" applyAlignment="1" applyProtection="1">
      <alignment horizontal="center" vertical="center" wrapText="1"/>
      <protection locked="0"/>
    </xf>
    <xf numFmtId="0" fontId="4" fillId="3" borderId="14" xfId="0" applyFont="1" applyFill="1" applyBorder="1" applyAlignment="1" applyProtection="1">
      <alignment horizontal="right"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5" fillId="3" borderId="20" xfId="0" applyFont="1" applyFill="1" applyBorder="1" applyAlignment="1" applyProtection="1">
      <alignment horizontal="left" vertical="center" wrapText="1"/>
      <protection locked="0"/>
    </xf>
    <xf numFmtId="0" fontId="5" fillId="3" borderId="21" xfId="0" applyFont="1" applyFill="1" applyBorder="1" applyAlignment="1" applyProtection="1">
      <alignment horizontal="left" vertical="center" wrapText="1"/>
      <protection locked="0"/>
    </xf>
    <xf numFmtId="0" fontId="5" fillId="3" borderId="35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3" borderId="33" xfId="0" applyFont="1" applyFill="1" applyBorder="1" applyAlignment="1" applyProtection="1">
      <alignment horizontal="left" vertical="center" wrapText="1"/>
      <protection locked="0"/>
    </xf>
    <xf numFmtId="0" fontId="5" fillId="3" borderId="34" xfId="0" applyFont="1" applyFill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3" borderId="26" xfId="0" applyFont="1" applyFill="1" applyBorder="1" applyProtection="1">
      <alignment vertical="center"/>
      <protection locked="0"/>
    </xf>
    <xf numFmtId="0" fontId="6" fillId="3" borderId="27" xfId="0" applyFont="1" applyFill="1" applyBorder="1" applyProtection="1">
      <alignment vertical="center"/>
      <protection locked="0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7" fillId="3" borderId="13" xfId="0" applyFont="1" applyFill="1" applyBorder="1" applyProtection="1">
      <alignment vertical="center"/>
      <protection locked="0"/>
    </xf>
    <xf numFmtId="0" fontId="6" fillId="3" borderId="14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 patternType="solid">
          <fgColor theme="9" tint="0.59996337778862885"/>
          <bgColor theme="9" tint="0.39994506668294322"/>
        </patternFill>
      </fill>
    </dxf>
    <dxf>
      <fill>
        <patternFill patternType="solid">
          <bgColor theme="9" tint="0.39994506668294322"/>
        </patternFill>
      </fill>
    </dxf>
  </dxfs>
  <tableStyles count="0" defaultTableStyle="TableStyleMedium9" defaultPivotStyle="PivotStyleLight16"/>
  <colors>
    <mruColors>
      <color rgb="FFFFFF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77"/>
  <sheetViews>
    <sheetView tabSelected="1" zoomScaleNormal="100" zoomScaleSheetLayoutView="100" workbookViewId="0">
      <selection activeCell="N4" sqref="N4"/>
    </sheetView>
  </sheetViews>
  <sheetFormatPr defaultRowHeight="13.5"/>
  <cols>
    <col min="1" max="2" width="4" style="1" customWidth="1"/>
    <col min="3" max="3" width="7" style="1" customWidth="1"/>
    <col min="4" max="4" width="8.375" style="1" customWidth="1"/>
    <col min="5" max="5" width="26.75" style="1" customWidth="1"/>
    <col min="6" max="6" width="5.25" style="1" customWidth="1"/>
    <col min="7" max="7" width="16.375" style="1" customWidth="1"/>
    <col min="8" max="12" width="8.125" style="1" customWidth="1"/>
    <col min="13" max="16384" width="9" style="1"/>
  </cols>
  <sheetData>
    <row r="1" spans="1:12">
      <c r="A1" s="1" t="s">
        <v>0</v>
      </c>
    </row>
    <row r="2" spans="1:12" ht="18" customHeight="1">
      <c r="A2" s="66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2" ht="17.25" customHeight="1">
      <c r="A3" s="28"/>
      <c r="B3" s="28"/>
      <c r="C3" s="28"/>
      <c r="D3" s="28"/>
      <c r="E3" s="28"/>
      <c r="F3" s="28"/>
      <c r="G3" s="2"/>
      <c r="H3" s="67" t="s">
        <v>2</v>
      </c>
      <c r="I3" s="68"/>
      <c r="J3" s="68"/>
      <c r="K3" s="68"/>
      <c r="L3" s="69"/>
    </row>
    <row r="4" spans="1:12" ht="17.25" customHeight="1">
      <c r="A4" s="28"/>
      <c r="B4" s="28"/>
      <c r="C4" s="28"/>
      <c r="D4" s="28"/>
      <c r="E4" s="28"/>
      <c r="F4" s="28"/>
      <c r="G4" s="2"/>
      <c r="H4" s="21" t="s">
        <v>3</v>
      </c>
      <c r="I4" s="26"/>
      <c r="J4" s="22" t="s">
        <v>4</v>
      </c>
      <c r="K4" s="26"/>
      <c r="L4" s="23" t="s">
        <v>5</v>
      </c>
    </row>
    <row r="5" spans="1:12" s="3" customFormat="1" ht="21" customHeight="1">
      <c r="A5" s="46" t="s">
        <v>6</v>
      </c>
      <c r="B5" s="47"/>
      <c r="C5" s="47"/>
      <c r="D5" s="51"/>
      <c r="E5" s="51"/>
      <c r="F5" s="65"/>
    </row>
    <row r="6" spans="1:12" s="3" customFormat="1" ht="21" customHeight="1">
      <c r="A6" s="46" t="s">
        <v>7</v>
      </c>
      <c r="B6" s="47"/>
      <c r="C6" s="47"/>
      <c r="D6" s="51"/>
      <c r="E6" s="51"/>
      <c r="F6" s="65"/>
    </row>
    <row r="7" spans="1:12" s="3" customFormat="1" ht="21" customHeight="1">
      <c r="A7" s="46" t="s">
        <v>8</v>
      </c>
      <c r="B7" s="47"/>
      <c r="C7" s="47"/>
      <c r="D7" s="61" t="s">
        <v>9</v>
      </c>
      <c r="E7" s="61"/>
      <c r="F7" s="62"/>
    </row>
    <row r="8" spans="1:12" s="3" customFormat="1" ht="21" customHeight="1">
      <c r="A8" s="46" t="s">
        <v>10</v>
      </c>
      <c r="B8" s="47"/>
      <c r="C8" s="47"/>
      <c r="D8" s="61" t="s">
        <v>11</v>
      </c>
      <c r="E8" s="61"/>
      <c r="F8" s="62"/>
    </row>
    <row r="9" spans="1:12" s="3" customFormat="1" ht="21" customHeight="1">
      <c r="A9" s="46" t="s">
        <v>56</v>
      </c>
      <c r="B9" s="47"/>
      <c r="C9" s="47"/>
      <c r="D9" s="51"/>
      <c r="E9" s="51"/>
      <c r="F9" s="65"/>
    </row>
    <row r="10" spans="1:12" s="3" customFormat="1" ht="21" customHeight="1">
      <c r="A10" s="63" t="s">
        <v>12</v>
      </c>
      <c r="B10" s="64"/>
      <c r="C10" s="64"/>
      <c r="D10" s="51"/>
      <c r="E10" s="51"/>
      <c r="F10" s="51"/>
      <c r="G10" s="51"/>
      <c r="H10" s="51"/>
      <c r="I10" s="51"/>
      <c r="J10" s="51"/>
      <c r="K10" s="51"/>
      <c r="L10" s="65"/>
    </row>
    <row r="11" spans="1:12" s="3" customFormat="1" ht="21" customHeight="1">
      <c r="A11" s="63" t="s">
        <v>13</v>
      </c>
      <c r="B11" s="64"/>
      <c r="C11" s="64"/>
      <c r="D11" s="51"/>
      <c r="E11" s="51"/>
      <c r="F11" s="51"/>
      <c r="G11" s="51"/>
      <c r="H11" s="51"/>
      <c r="I11" s="51"/>
      <c r="J11" s="51"/>
      <c r="K11" s="51"/>
      <c r="L11" s="65"/>
    </row>
    <row r="12" spans="1:12" s="3" customFormat="1" ht="21" customHeight="1">
      <c r="A12" s="46" t="s">
        <v>14</v>
      </c>
      <c r="B12" s="47"/>
      <c r="C12" s="47"/>
      <c r="D12" s="48"/>
      <c r="E12" s="49"/>
      <c r="F12" s="50"/>
      <c r="G12" s="4" t="s">
        <v>15</v>
      </c>
      <c r="H12" s="51"/>
      <c r="I12" s="51"/>
      <c r="J12" s="51"/>
      <c r="K12" s="51"/>
      <c r="L12" s="52"/>
    </row>
    <row r="13" spans="1:12" s="3" customFormat="1" ht="21" customHeight="1">
      <c r="A13" s="46" t="s">
        <v>16</v>
      </c>
      <c r="B13" s="47"/>
      <c r="C13" s="47"/>
      <c r="D13" s="47"/>
      <c r="E13" s="27"/>
      <c r="F13" s="24"/>
      <c r="G13" s="5" t="s">
        <v>17</v>
      </c>
      <c r="H13" s="53"/>
      <c r="I13" s="53"/>
      <c r="J13" s="53"/>
      <c r="K13" s="53"/>
      <c r="L13" s="24"/>
    </row>
    <row r="14" spans="1:12" s="3" customFormat="1" ht="12.75" thickBot="1">
      <c r="I14" s="6"/>
    </row>
    <row r="15" spans="1:12" s="3" customFormat="1" ht="27" customHeight="1" thickTop="1">
      <c r="A15" s="54" t="s">
        <v>18</v>
      </c>
      <c r="B15" s="54" t="s">
        <v>19</v>
      </c>
      <c r="C15" s="54" t="s">
        <v>20</v>
      </c>
      <c r="D15" s="55" t="s">
        <v>21</v>
      </c>
      <c r="E15" s="56"/>
      <c r="F15" s="56"/>
      <c r="G15" s="56"/>
      <c r="H15" s="59" t="s">
        <v>22</v>
      </c>
      <c r="I15" s="60"/>
      <c r="J15" s="38" t="s">
        <v>23</v>
      </c>
      <c r="K15" s="40" t="s">
        <v>24</v>
      </c>
      <c r="L15" s="42" t="s">
        <v>25</v>
      </c>
    </row>
    <row r="16" spans="1:12" s="3" customFormat="1" ht="22.5" customHeight="1">
      <c r="A16" s="39"/>
      <c r="B16" s="39"/>
      <c r="C16" s="39"/>
      <c r="D16" s="57"/>
      <c r="E16" s="58"/>
      <c r="F16" s="58"/>
      <c r="G16" s="58"/>
      <c r="H16" s="7" t="s">
        <v>26</v>
      </c>
      <c r="I16" s="8" t="s">
        <v>27</v>
      </c>
      <c r="J16" s="39"/>
      <c r="K16" s="41"/>
      <c r="L16" s="43"/>
    </row>
    <row r="17" spans="1:12" ht="17.100000000000001" customHeight="1">
      <c r="A17" s="29">
        <f>K4</f>
        <v>0</v>
      </c>
      <c r="B17" s="29">
        <v>1</v>
      </c>
      <c r="C17" s="25">
        <f>IF(B17="","",WEEKDAY(DATE($I$4+2018,$K$4,B17),1))</f>
        <v>6</v>
      </c>
      <c r="D17" s="44"/>
      <c r="E17" s="45"/>
      <c r="F17" s="45"/>
      <c r="G17" s="45"/>
      <c r="H17" s="9"/>
      <c r="I17" s="10"/>
      <c r="J17" s="11"/>
      <c r="K17" s="12" t="str">
        <f>IF((I17-H17)-J17=0,"",(I17-H17)-J17)</f>
        <v/>
      </c>
      <c r="L17" s="13"/>
    </row>
    <row r="18" spans="1:12" ht="17.100000000000001" customHeight="1">
      <c r="A18" s="29"/>
      <c r="B18" s="29">
        <v>2</v>
      </c>
      <c r="C18" s="25">
        <f t="shared" ref="C18:C47" si="0">IF(B18="","",WEEKDAY(DATE($I$4+2018,$K$4,B18),1))</f>
        <v>7</v>
      </c>
      <c r="D18" s="32"/>
      <c r="E18" s="33"/>
      <c r="F18" s="33"/>
      <c r="G18" s="33"/>
      <c r="H18" s="9"/>
      <c r="I18" s="10"/>
      <c r="J18" s="11"/>
      <c r="K18" s="12" t="str">
        <f>IF((I18-H18)-J18=0,"",(I18-H18)-J18)</f>
        <v/>
      </c>
      <c r="L18" s="13"/>
    </row>
    <row r="19" spans="1:12" ht="17.100000000000001" customHeight="1">
      <c r="A19" s="29"/>
      <c r="B19" s="29">
        <v>3</v>
      </c>
      <c r="C19" s="25">
        <f t="shared" si="0"/>
        <v>1</v>
      </c>
      <c r="D19" s="32"/>
      <c r="E19" s="33"/>
      <c r="F19" s="33"/>
      <c r="G19" s="34"/>
      <c r="H19" s="9"/>
      <c r="I19" s="10"/>
      <c r="J19" s="11"/>
      <c r="K19" s="12" t="str">
        <f t="shared" ref="K19:K22" si="1">IF((I19-H19)-J19=0,"",(I19-H19)-J19)</f>
        <v/>
      </c>
      <c r="L19" s="13"/>
    </row>
    <row r="20" spans="1:12" ht="17.100000000000001" customHeight="1">
      <c r="A20" s="29"/>
      <c r="B20" s="29">
        <v>4</v>
      </c>
      <c r="C20" s="25">
        <f t="shared" si="0"/>
        <v>2</v>
      </c>
      <c r="D20" s="32"/>
      <c r="E20" s="33"/>
      <c r="F20" s="33"/>
      <c r="G20" s="34"/>
      <c r="H20" s="9"/>
      <c r="I20" s="10"/>
      <c r="J20" s="11"/>
      <c r="K20" s="12" t="str">
        <f t="shared" si="1"/>
        <v/>
      </c>
      <c r="L20" s="13"/>
    </row>
    <row r="21" spans="1:12" ht="17.100000000000001" customHeight="1">
      <c r="A21" s="29"/>
      <c r="B21" s="29">
        <v>5</v>
      </c>
      <c r="C21" s="25">
        <f t="shared" si="0"/>
        <v>3</v>
      </c>
      <c r="D21" s="32"/>
      <c r="E21" s="33"/>
      <c r="F21" s="33"/>
      <c r="G21" s="34"/>
      <c r="H21" s="9"/>
      <c r="I21" s="10"/>
      <c r="J21" s="11"/>
      <c r="K21" s="12" t="str">
        <f t="shared" si="1"/>
        <v/>
      </c>
      <c r="L21" s="13"/>
    </row>
    <row r="22" spans="1:12" ht="17.100000000000001" customHeight="1">
      <c r="A22" s="29"/>
      <c r="B22" s="29">
        <v>6</v>
      </c>
      <c r="C22" s="25">
        <f t="shared" si="0"/>
        <v>4</v>
      </c>
      <c r="D22" s="32"/>
      <c r="E22" s="33"/>
      <c r="F22" s="33"/>
      <c r="G22" s="34"/>
      <c r="H22" s="9"/>
      <c r="I22" s="10"/>
      <c r="J22" s="11"/>
      <c r="K22" s="12" t="str">
        <f t="shared" si="1"/>
        <v/>
      </c>
      <c r="L22" s="13"/>
    </row>
    <row r="23" spans="1:12" ht="17.100000000000001" customHeight="1">
      <c r="A23" s="29"/>
      <c r="B23" s="29">
        <v>7</v>
      </c>
      <c r="C23" s="25">
        <f t="shared" si="0"/>
        <v>5</v>
      </c>
      <c r="D23" s="32"/>
      <c r="E23" s="33"/>
      <c r="F23" s="33"/>
      <c r="G23" s="33"/>
      <c r="H23" s="9"/>
      <c r="I23" s="10"/>
      <c r="J23" s="11"/>
      <c r="K23" s="12" t="str">
        <f t="shared" ref="K23:K29" si="2">IF((I23-H23)-J23=0,"",(I23-H23)-J23)</f>
        <v/>
      </c>
      <c r="L23" s="13"/>
    </row>
    <row r="24" spans="1:12" ht="17.100000000000001" customHeight="1">
      <c r="A24" s="29"/>
      <c r="B24" s="29">
        <v>8</v>
      </c>
      <c r="C24" s="25">
        <f t="shared" si="0"/>
        <v>6</v>
      </c>
      <c r="D24" s="32"/>
      <c r="E24" s="33"/>
      <c r="F24" s="33"/>
      <c r="G24" s="33"/>
      <c r="H24" s="9"/>
      <c r="I24" s="10"/>
      <c r="J24" s="11"/>
      <c r="K24" s="12" t="str">
        <f t="shared" si="2"/>
        <v/>
      </c>
      <c r="L24" s="13"/>
    </row>
    <row r="25" spans="1:12" ht="17.100000000000001" customHeight="1">
      <c r="A25" s="29"/>
      <c r="B25" s="29">
        <v>9</v>
      </c>
      <c r="C25" s="25">
        <f t="shared" si="0"/>
        <v>7</v>
      </c>
      <c r="D25" s="32"/>
      <c r="E25" s="33"/>
      <c r="F25" s="33"/>
      <c r="G25" s="33"/>
      <c r="H25" s="9"/>
      <c r="I25" s="10"/>
      <c r="J25" s="11"/>
      <c r="K25" s="12" t="str">
        <f t="shared" si="2"/>
        <v/>
      </c>
      <c r="L25" s="13"/>
    </row>
    <row r="26" spans="1:12" ht="17.100000000000001" customHeight="1">
      <c r="A26" s="29"/>
      <c r="B26" s="29">
        <v>10</v>
      </c>
      <c r="C26" s="25">
        <f t="shared" si="0"/>
        <v>1</v>
      </c>
      <c r="D26" s="32"/>
      <c r="E26" s="33"/>
      <c r="F26" s="33"/>
      <c r="G26" s="34"/>
      <c r="H26" s="9"/>
      <c r="I26" s="10"/>
      <c r="J26" s="11"/>
      <c r="K26" s="12" t="str">
        <f t="shared" si="2"/>
        <v/>
      </c>
      <c r="L26" s="13"/>
    </row>
    <row r="27" spans="1:12" ht="17.100000000000001" customHeight="1">
      <c r="A27" s="29"/>
      <c r="B27" s="29">
        <v>11</v>
      </c>
      <c r="C27" s="25">
        <f t="shared" si="0"/>
        <v>2</v>
      </c>
      <c r="D27" s="32"/>
      <c r="E27" s="33"/>
      <c r="F27" s="33"/>
      <c r="G27" s="34"/>
      <c r="H27" s="9"/>
      <c r="I27" s="10"/>
      <c r="J27" s="11"/>
      <c r="K27" s="12" t="str">
        <f t="shared" si="2"/>
        <v/>
      </c>
      <c r="L27" s="13"/>
    </row>
    <row r="28" spans="1:12" ht="17.100000000000001" customHeight="1">
      <c r="A28" s="29"/>
      <c r="B28" s="29">
        <v>12</v>
      </c>
      <c r="C28" s="25">
        <f t="shared" si="0"/>
        <v>3</v>
      </c>
      <c r="D28" s="32"/>
      <c r="E28" s="33"/>
      <c r="F28" s="33"/>
      <c r="G28" s="34"/>
      <c r="H28" s="9"/>
      <c r="I28" s="10"/>
      <c r="J28" s="11"/>
      <c r="K28" s="12" t="str">
        <f t="shared" si="2"/>
        <v/>
      </c>
      <c r="L28" s="13"/>
    </row>
    <row r="29" spans="1:12" ht="17.100000000000001" customHeight="1">
      <c r="A29" s="29"/>
      <c r="B29" s="29">
        <v>13</v>
      </c>
      <c r="C29" s="25">
        <f t="shared" si="0"/>
        <v>4</v>
      </c>
      <c r="D29" s="32"/>
      <c r="E29" s="33"/>
      <c r="F29" s="33"/>
      <c r="G29" s="34"/>
      <c r="H29" s="9"/>
      <c r="I29" s="10"/>
      <c r="J29" s="11"/>
      <c r="K29" s="12" t="str">
        <f t="shared" si="2"/>
        <v/>
      </c>
      <c r="L29" s="13"/>
    </row>
    <row r="30" spans="1:12" ht="17.100000000000001" customHeight="1">
      <c r="A30" s="29"/>
      <c r="B30" s="29">
        <v>14</v>
      </c>
      <c r="C30" s="25">
        <f t="shared" si="0"/>
        <v>5</v>
      </c>
      <c r="D30" s="32"/>
      <c r="E30" s="33"/>
      <c r="F30" s="33"/>
      <c r="G30" s="33"/>
      <c r="H30" s="9"/>
      <c r="I30" s="10"/>
      <c r="J30" s="11"/>
      <c r="K30" s="12" t="str">
        <f t="shared" ref="K30:K36" si="3">IF((I30-H30)-J30=0,"",(I30-H30)-J30)</f>
        <v/>
      </c>
      <c r="L30" s="13"/>
    </row>
    <row r="31" spans="1:12" ht="17.100000000000001" customHeight="1">
      <c r="A31" s="29"/>
      <c r="B31" s="29">
        <v>15</v>
      </c>
      <c r="C31" s="25">
        <f t="shared" si="0"/>
        <v>6</v>
      </c>
      <c r="D31" s="32"/>
      <c r="E31" s="33"/>
      <c r="F31" s="33"/>
      <c r="G31" s="33"/>
      <c r="H31" s="9"/>
      <c r="I31" s="10"/>
      <c r="J31" s="11"/>
      <c r="K31" s="12" t="str">
        <f t="shared" si="3"/>
        <v/>
      </c>
      <c r="L31" s="13"/>
    </row>
    <row r="32" spans="1:12" ht="17.100000000000001" customHeight="1">
      <c r="A32" s="29"/>
      <c r="B32" s="29">
        <v>16</v>
      </c>
      <c r="C32" s="25">
        <f t="shared" si="0"/>
        <v>7</v>
      </c>
      <c r="D32" s="32"/>
      <c r="E32" s="33"/>
      <c r="F32" s="33"/>
      <c r="G32" s="33"/>
      <c r="H32" s="9"/>
      <c r="I32" s="10"/>
      <c r="J32" s="11"/>
      <c r="K32" s="12" t="str">
        <f t="shared" si="3"/>
        <v/>
      </c>
      <c r="L32" s="13"/>
    </row>
    <row r="33" spans="1:12" ht="17.100000000000001" customHeight="1">
      <c r="A33" s="29"/>
      <c r="B33" s="29">
        <v>17</v>
      </c>
      <c r="C33" s="25">
        <f t="shared" si="0"/>
        <v>1</v>
      </c>
      <c r="D33" s="32"/>
      <c r="E33" s="33"/>
      <c r="F33" s="33"/>
      <c r="G33" s="34"/>
      <c r="H33" s="9"/>
      <c r="I33" s="10"/>
      <c r="J33" s="11"/>
      <c r="K33" s="12" t="str">
        <f t="shared" si="3"/>
        <v/>
      </c>
      <c r="L33" s="13"/>
    </row>
    <row r="34" spans="1:12" ht="17.100000000000001" customHeight="1">
      <c r="A34" s="29"/>
      <c r="B34" s="29">
        <v>18</v>
      </c>
      <c r="C34" s="25">
        <f t="shared" si="0"/>
        <v>2</v>
      </c>
      <c r="D34" s="32"/>
      <c r="E34" s="33"/>
      <c r="F34" s="33"/>
      <c r="G34" s="34"/>
      <c r="H34" s="9"/>
      <c r="I34" s="10"/>
      <c r="J34" s="11"/>
      <c r="K34" s="12" t="str">
        <f t="shared" si="3"/>
        <v/>
      </c>
      <c r="L34" s="13"/>
    </row>
    <row r="35" spans="1:12" ht="17.100000000000001" customHeight="1">
      <c r="A35" s="29"/>
      <c r="B35" s="29">
        <v>19</v>
      </c>
      <c r="C35" s="25">
        <f t="shared" si="0"/>
        <v>3</v>
      </c>
      <c r="D35" s="32"/>
      <c r="E35" s="33"/>
      <c r="F35" s="33"/>
      <c r="G35" s="34"/>
      <c r="H35" s="9"/>
      <c r="I35" s="10"/>
      <c r="J35" s="11"/>
      <c r="K35" s="12" t="str">
        <f t="shared" si="3"/>
        <v/>
      </c>
      <c r="L35" s="13"/>
    </row>
    <row r="36" spans="1:12" ht="17.100000000000001" customHeight="1">
      <c r="A36" s="29"/>
      <c r="B36" s="29">
        <v>20</v>
      </c>
      <c r="C36" s="25">
        <f t="shared" si="0"/>
        <v>4</v>
      </c>
      <c r="D36" s="32"/>
      <c r="E36" s="33"/>
      <c r="F36" s="33"/>
      <c r="G36" s="34"/>
      <c r="H36" s="9"/>
      <c r="I36" s="10"/>
      <c r="J36" s="11"/>
      <c r="K36" s="12" t="str">
        <f t="shared" si="3"/>
        <v/>
      </c>
      <c r="L36" s="13"/>
    </row>
    <row r="37" spans="1:12" ht="17.100000000000001" customHeight="1">
      <c r="A37" s="29"/>
      <c r="B37" s="29">
        <v>21</v>
      </c>
      <c r="C37" s="25">
        <f t="shared" si="0"/>
        <v>5</v>
      </c>
      <c r="D37" s="32"/>
      <c r="E37" s="33"/>
      <c r="F37" s="33"/>
      <c r="G37" s="33"/>
      <c r="H37" s="9"/>
      <c r="I37" s="10"/>
      <c r="J37" s="11"/>
      <c r="K37" s="12" t="str">
        <f t="shared" ref="K37:K43" si="4">IF((I37-H37)-J37=0,"",(I37-H37)-J37)</f>
        <v/>
      </c>
      <c r="L37" s="13"/>
    </row>
    <row r="38" spans="1:12" ht="17.100000000000001" customHeight="1">
      <c r="A38" s="29"/>
      <c r="B38" s="29">
        <v>22</v>
      </c>
      <c r="C38" s="25">
        <f t="shared" si="0"/>
        <v>6</v>
      </c>
      <c r="D38" s="32"/>
      <c r="E38" s="33"/>
      <c r="F38" s="33"/>
      <c r="G38" s="33"/>
      <c r="H38" s="9"/>
      <c r="I38" s="10"/>
      <c r="J38" s="11"/>
      <c r="K38" s="12" t="str">
        <f t="shared" si="4"/>
        <v/>
      </c>
      <c r="L38" s="13"/>
    </row>
    <row r="39" spans="1:12" ht="17.100000000000001" customHeight="1">
      <c r="A39" s="29"/>
      <c r="B39" s="29">
        <v>23</v>
      </c>
      <c r="C39" s="25">
        <f t="shared" si="0"/>
        <v>7</v>
      </c>
      <c r="D39" s="32"/>
      <c r="E39" s="33"/>
      <c r="F39" s="33"/>
      <c r="G39" s="33"/>
      <c r="H39" s="9"/>
      <c r="I39" s="10"/>
      <c r="J39" s="11"/>
      <c r="K39" s="12" t="str">
        <f t="shared" si="4"/>
        <v/>
      </c>
      <c r="L39" s="13"/>
    </row>
    <row r="40" spans="1:12" ht="17.100000000000001" customHeight="1">
      <c r="A40" s="29"/>
      <c r="B40" s="29">
        <v>24</v>
      </c>
      <c r="C40" s="25">
        <f t="shared" si="0"/>
        <v>1</v>
      </c>
      <c r="D40" s="32"/>
      <c r="E40" s="33"/>
      <c r="F40" s="33"/>
      <c r="G40" s="34"/>
      <c r="H40" s="9"/>
      <c r="I40" s="10"/>
      <c r="J40" s="11"/>
      <c r="K40" s="12" t="str">
        <f t="shared" si="4"/>
        <v/>
      </c>
      <c r="L40" s="13"/>
    </row>
    <row r="41" spans="1:12" ht="17.100000000000001" customHeight="1">
      <c r="A41" s="29"/>
      <c r="B41" s="29">
        <v>25</v>
      </c>
      <c r="C41" s="25">
        <f t="shared" si="0"/>
        <v>2</v>
      </c>
      <c r="D41" s="32"/>
      <c r="E41" s="33"/>
      <c r="F41" s="33"/>
      <c r="G41" s="34"/>
      <c r="H41" s="9"/>
      <c r="I41" s="10"/>
      <c r="J41" s="11"/>
      <c r="K41" s="12" t="str">
        <f t="shared" si="4"/>
        <v/>
      </c>
      <c r="L41" s="13"/>
    </row>
    <row r="42" spans="1:12" ht="17.100000000000001" customHeight="1">
      <c r="A42" s="29"/>
      <c r="B42" s="29">
        <v>26</v>
      </c>
      <c r="C42" s="25">
        <f t="shared" si="0"/>
        <v>3</v>
      </c>
      <c r="D42" s="32"/>
      <c r="E42" s="33"/>
      <c r="F42" s="33"/>
      <c r="G42" s="34"/>
      <c r="H42" s="9"/>
      <c r="I42" s="10"/>
      <c r="J42" s="11"/>
      <c r="K42" s="12" t="str">
        <f t="shared" si="4"/>
        <v/>
      </c>
      <c r="L42" s="13"/>
    </row>
    <row r="43" spans="1:12" ht="17.100000000000001" customHeight="1">
      <c r="A43" s="29"/>
      <c r="B43" s="29">
        <v>27</v>
      </c>
      <c r="C43" s="25">
        <f t="shared" si="0"/>
        <v>4</v>
      </c>
      <c r="D43" s="32"/>
      <c r="E43" s="33"/>
      <c r="F43" s="33"/>
      <c r="G43" s="34"/>
      <c r="H43" s="9"/>
      <c r="I43" s="10"/>
      <c r="J43" s="11"/>
      <c r="K43" s="12" t="str">
        <f t="shared" si="4"/>
        <v/>
      </c>
      <c r="L43" s="13"/>
    </row>
    <row r="44" spans="1:12" ht="17.100000000000001" customHeight="1">
      <c r="A44" s="29"/>
      <c r="B44" s="29">
        <v>28</v>
      </c>
      <c r="C44" s="25">
        <f t="shared" si="0"/>
        <v>5</v>
      </c>
      <c r="D44" s="32"/>
      <c r="E44" s="33"/>
      <c r="F44" s="33"/>
      <c r="G44" s="33"/>
      <c r="H44" s="9"/>
      <c r="I44" s="10"/>
      <c r="J44" s="11"/>
      <c r="K44" s="12" t="str">
        <f t="shared" ref="K44:K47" si="5">IF((I44-H44)-J44=0,"",(I44-H44)-J44)</f>
        <v/>
      </c>
      <c r="L44" s="13"/>
    </row>
    <row r="45" spans="1:12" ht="17.100000000000001" customHeight="1">
      <c r="A45" s="29"/>
      <c r="B45" s="29">
        <v>29</v>
      </c>
      <c r="C45" s="25">
        <f t="shared" si="0"/>
        <v>6</v>
      </c>
      <c r="D45" s="32"/>
      <c r="E45" s="33"/>
      <c r="F45" s="33"/>
      <c r="G45" s="33"/>
      <c r="H45" s="9"/>
      <c r="I45" s="10"/>
      <c r="J45" s="11"/>
      <c r="K45" s="12" t="str">
        <f t="shared" si="5"/>
        <v/>
      </c>
      <c r="L45" s="13"/>
    </row>
    <row r="46" spans="1:12" ht="17.100000000000001" customHeight="1">
      <c r="A46" s="29"/>
      <c r="B46" s="29">
        <v>30</v>
      </c>
      <c r="C46" s="25">
        <f t="shared" si="0"/>
        <v>7</v>
      </c>
      <c r="D46" s="32"/>
      <c r="E46" s="33"/>
      <c r="F46" s="33"/>
      <c r="G46" s="33"/>
      <c r="H46" s="9"/>
      <c r="I46" s="10"/>
      <c r="J46" s="11"/>
      <c r="K46" s="12" t="str">
        <f>IF((I46-H46)-J46=0,"",(I46-H46)-J46)</f>
        <v/>
      </c>
      <c r="L46" s="13"/>
    </row>
    <row r="47" spans="1:12" ht="17.100000000000001" customHeight="1" thickBot="1">
      <c r="A47" s="29"/>
      <c r="B47" s="29">
        <v>31</v>
      </c>
      <c r="C47" s="25">
        <f t="shared" si="0"/>
        <v>1</v>
      </c>
      <c r="D47" s="32"/>
      <c r="E47" s="33"/>
      <c r="F47" s="33"/>
      <c r="G47" s="33"/>
      <c r="H47" s="14"/>
      <c r="I47" s="15"/>
      <c r="J47" s="16"/>
      <c r="K47" s="17" t="str">
        <f t="shared" si="5"/>
        <v/>
      </c>
      <c r="L47" s="18"/>
    </row>
    <row r="48" spans="1:12" ht="24.75" customHeight="1" thickTop="1">
      <c r="A48" s="35" t="s">
        <v>28</v>
      </c>
      <c r="B48" s="36"/>
      <c r="C48" s="36"/>
      <c r="D48" s="36"/>
      <c r="E48" s="36"/>
      <c r="F48" s="36"/>
      <c r="G48" s="36"/>
      <c r="H48" s="37"/>
      <c r="I48" s="37"/>
      <c r="J48" s="37"/>
      <c r="K48" s="19">
        <f>SUM(K17:K47)/"01:00:00"</f>
        <v>0</v>
      </c>
      <c r="L48" s="19">
        <f>SUM(L17:L47)/"01:00:00"</f>
        <v>0</v>
      </c>
    </row>
    <row r="49" spans="1:12" ht="20.100000000000001" customHeight="1">
      <c r="A49" s="20" t="s">
        <v>29</v>
      </c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2" ht="20.100000000000001" customHeight="1">
      <c r="A50" s="3" t="s">
        <v>30</v>
      </c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2" ht="20.100000000000001" customHeight="1">
      <c r="A51" s="3" t="s">
        <v>31</v>
      </c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2" ht="20.100000000000001" customHeight="1">
      <c r="A52" s="3" t="s">
        <v>32</v>
      </c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2" ht="20.100000000000001" customHeight="1">
      <c r="A53" s="3" t="s">
        <v>33</v>
      </c>
      <c r="B53" s="3"/>
    </row>
    <row r="54" spans="1:12" ht="18" customHeight="1">
      <c r="A54" s="30"/>
      <c r="B54" s="30"/>
      <c r="C54" s="31"/>
      <c r="D54" s="31"/>
      <c r="E54" s="31"/>
      <c r="F54" s="31"/>
      <c r="G54" s="31"/>
      <c r="H54" s="31"/>
      <c r="I54" s="31"/>
      <c r="J54" s="31"/>
      <c r="K54" s="31"/>
      <c r="L54" s="31"/>
    </row>
    <row r="56" spans="1:12" hidden="1">
      <c r="A56" s="1" t="s">
        <v>34</v>
      </c>
    </row>
    <row r="57" spans="1:12" hidden="1">
      <c r="A57" s="1" t="s">
        <v>35</v>
      </c>
    </row>
    <row r="58" spans="1:12" hidden="1">
      <c r="A58" s="1" t="s">
        <v>36</v>
      </c>
    </row>
    <row r="59" spans="1:12" hidden="1">
      <c r="A59" s="1" t="s">
        <v>37</v>
      </c>
    </row>
    <row r="60" spans="1:12" hidden="1">
      <c r="A60" s="1" t="s">
        <v>38</v>
      </c>
    </row>
    <row r="61" spans="1:12" hidden="1">
      <c r="A61" s="1" t="s">
        <v>39</v>
      </c>
    </row>
    <row r="62" spans="1:12" hidden="1">
      <c r="A62" s="1" t="s">
        <v>40</v>
      </c>
    </row>
    <row r="63" spans="1:12" hidden="1">
      <c r="A63" s="1" t="s">
        <v>41</v>
      </c>
    </row>
    <row r="64" spans="1:12" hidden="1">
      <c r="A64" s="1" t="s">
        <v>42</v>
      </c>
    </row>
    <row r="65" spans="1:1" hidden="1">
      <c r="A65" s="1" t="s">
        <v>43</v>
      </c>
    </row>
    <row r="66" spans="1:1" hidden="1">
      <c r="A66" s="1" t="s">
        <v>44</v>
      </c>
    </row>
    <row r="67" spans="1:1" hidden="1">
      <c r="A67" s="1" t="s">
        <v>45</v>
      </c>
    </row>
    <row r="68" spans="1:1" hidden="1">
      <c r="A68" s="1" t="s">
        <v>46</v>
      </c>
    </row>
    <row r="69" spans="1:1" hidden="1">
      <c r="A69" s="1" t="s">
        <v>47</v>
      </c>
    </row>
    <row r="70" spans="1:1" hidden="1">
      <c r="A70" s="1" t="s">
        <v>48</v>
      </c>
    </row>
    <row r="71" spans="1:1" hidden="1">
      <c r="A71" s="1" t="s">
        <v>49</v>
      </c>
    </row>
    <row r="72" spans="1:1" hidden="1">
      <c r="A72" s="1" t="s">
        <v>50</v>
      </c>
    </row>
    <row r="73" spans="1:1" hidden="1">
      <c r="A73" s="1" t="s">
        <v>51</v>
      </c>
    </row>
    <row r="74" spans="1:1" hidden="1">
      <c r="A74" s="1" t="s">
        <v>52</v>
      </c>
    </row>
    <row r="75" spans="1:1" hidden="1">
      <c r="A75" s="1" t="s">
        <v>53</v>
      </c>
    </row>
    <row r="76" spans="1:1" hidden="1">
      <c r="A76" s="1" t="s">
        <v>54</v>
      </c>
    </row>
    <row r="77" spans="1:1" hidden="1">
      <c r="A77" s="1" t="s">
        <v>55</v>
      </c>
    </row>
  </sheetData>
  <sheetProtection formatCells="0" formatColumns="0" formatRows="0" autoFilter="0"/>
  <mergeCells count="62">
    <mergeCell ref="A2:K2"/>
    <mergeCell ref="H3:L3"/>
    <mergeCell ref="A5:C5"/>
    <mergeCell ref="D5:F5"/>
    <mergeCell ref="A6:C6"/>
    <mergeCell ref="D6:F6"/>
    <mergeCell ref="A7:C7"/>
    <mergeCell ref="D7:F7"/>
    <mergeCell ref="A10:C10"/>
    <mergeCell ref="D10:L10"/>
    <mergeCell ref="A11:C11"/>
    <mergeCell ref="D11:L11"/>
    <mergeCell ref="A8:C8"/>
    <mergeCell ref="D8:F8"/>
    <mergeCell ref="A9:C9"/>
    <mergeCell ref="D9:F9"/>
    <mergeCell ref="A15:A16"/>
    <mergeCell ref="B15:B16"/>
    <mergeCell ref="C15:C16"/>
    <mergeCell ref="D15:G16"/>
    <mergeCell ref="H15:I15"/>
    <mergeCell ref="A12:D12"/>
    <mergeCell ref="E12:F12"/>
    <mergeCell ref="H12:L12"/>
    <mergeCell ref="A13:D13"/>
    <mergeCell ref="H13:K13"/>
    <mergeCell ref="D25:G25"/>
    <mergeCell ref="J15:J16"/>
    <mergeCell ref="K15:K16"/>
    <mergeCell ref="L15:L16"/>
    <mergeCell ref="D17:G17"/>
    <mergeCell ref="D18:G18"/>
    <mergeCell ref="D19:G19"/>
    <mergeCell ref="D20:G20"/>
    <mergeCell ref="D21:G21"/>
    <mergeCell ref="D22:G22"/>
    <mergeCell ref="D23:G23"/>
    <mergeCell ref="D24:G24"/>
    <mergeCell ref="D37:G37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A54:L54"/>
    <mergeCell ref="D38:G38"/>
    <mergeCell ref="D39:G39"/>
    <mergeCell ref="D40:G40"/>
    <mergeCell ref="D41:G41"/>
    <mergeCell ref="D42:G42"/>
    <mergeCell ref="D43:G43"/>
    <mergeCell ref="D44:G44"/>
    <mergeCell ref="D45:G45"/>
    <mergeCell ref="D46:G46"/>
    <mergeCell ref="D47:G47"/>
    <mergeCell ref="A48:J48"/>
  </mergeCells>
  <phoneticPr fontId="2"/>
  <conditionalFormatting sqref="C17:C47">
    <cfRule type="expression" dxfId="3" priority="3">
      <formula>$C17="日"</formula>
    </cfRule>
    <cfRule type="expression" dxfId="2" priority="4">
      <formula>$C17="土"</formula>
    </cfRule>
  </conditionalFormatting>
  <conditionalFormatting sqref="H17:L47">
    <cfRule type="expression" dxfId="1" priority="1">
      <formula>$C17="日"</formula>
    </cfRule>
    <cfRule type="expression" dxfId="0" priority="2">
      <formula>$C17="土"</formula>
    </cfRule>
  </conditionalFormatting>
  <dataValidations disablePrompts="1" count="2">
    <dataValidation type="time" allowBlank="1" showInputMessage="1" showErrorMessage="1" errorTitle="時刻を入力してください。" error="0:00から23:59までの時刻が入力できます。" sqref="H17:H47 J17:J47" xr:uid="{00000000-0002-0000-0000-000000000000}">
      <formula1>0</formula1>
      <formula2>0.999988425925926</formula2>
    </dataValidation>
    <dataValidation type="time" operator="greaterThan" allowBlank="1" showInputMessage="1" showErrorMessage="1" errorTitle="時刻を入力して下さい。" error="0:01以上の時刻を入力して下さい。" sqref="I17:I47" xr:uid="{00000000-0002-0000-0000-000001000000}">
      <formula1>0</formula1>
    </dataValidation>
  </dataValidations>
  <printOptions horizontalCentered="1"/>
  <pageMargins left="0.31496062992125984" right="0.19685039370078741" top="0.43307086614173229" bottom="0.39370078740157483" header="0.35433070866141736" footer="0.35433070866141736"/>
  <pageSetup paperSize="9" scale="88" orientation="portrait" cellComments="asDisplayed" r:id="rId1"/>
  <headerFooter alignWithMargins="0">
    <oddFooter>&amp;R&amp;K01+000
【230925】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438B7581F37A4419F28D5C9B104BFC2" ma:contentTypeVersion="14" ma:contentTypeDescription="新しいドキュメントを作成します。" ma:contentTypeScope="" ma:versionID="a3c6590fc6fd0c5ed60300bf496733c8">
  <xsd:schema xmlns:xsd="http://www.w3.org/2001/XMLSchema" xmlns:xs="http://www.w3.org/2001/XMLSchema" xmlns:p="http://schemas.microsoft.com/office/2006/metadata/properties" xmlns:ns2="17a06b8d-5058-479b-8fbe-8fade9a9fda4" xmlns:ns3="964a0b93-d83d-4012-954a-ccb19d580ae0" targetNamespace="http://schemas.microsoft.com/office/2006/metadata/properties" ma:root="true" ma:fieldsID="e42ddcfe306451f3488ebc7d71bbdb7b" ns2:_="" ns3:_="">
    <xsd:import namespace="17a06b8d-5058-479b-8fbe-8fade9a9fda4"/>
    <xsd:import namespace="964a0b93-d83d-4012-954a-ccb19d580a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a06b8d-5058-479b-8fbe-8fade9a9fd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ebdc2b39-54f4-4c53-bf88-5d9269ab31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a0b93-d83d-4012-954a-ccb19d580ae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f52dc94-4212-49b6-a073-a7f6fb18c20f}" ma:internalName="TaxCatchAll" ma:showField="CatchAllData" ma:web="964a0b93-d83d-4012-954a-ccb19d580a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a06b8d-5058-479b-8fbe-8fade9a9fda4">
      <Terms xmlns="http://schemas.microsoft.com/office/infopath/2007/PartnerControls"/>
    </lcf76f155ced4ddcb4097134ff3c332f>
    <TaxCatchAll xmlns="964a0b93-d83d-4012-954a-ccb19d580ae0" xsi:nil="true"/>
  </documentManagement>
</p:properties>
</file>

<file path=customXml/itemProps1.xml><?xml version="1.0" encoding="utf-8"?>
<ds:datastoreItem xmlns:ds="http://schemas.openxmlformats.org/officeDocument/2006/customXml" ds:itemID="{01BA9F1E-1B19-4A3D-9CF2-87FABEFFB8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C75012E-61C5-40B8-87DD-2D76C2AD5297}"/>
</file>

<file path=customXml/itemProps3.xml><?xml version="1.0" encoding="utf-8"?>
<ds:datastoreItem xmlns:ds="http://schemas.openxmlformats.org/officeDocument/2006/customXml" ds:itemID="{94F0C664-5CF5-4028-B757-1B988A165B4C}">
  <ds:schemaRefs>
    <ds:schemaRef ds:uri="http://schemas.microsoft.com/office/2006/metadata/properties"/>
    <ds:schemaRef ds:uri="http://schemas.microsoft.com/office/infopath/2007/PartnerControls"/>
    <ds:schemaRef ds:uri="17a06b8d-5058-479b-8fbe-8fade9a9fda4"/>
    <ds:schemaRef ds:uri="964a0b93-d83d-4012-954a-ccb19d580a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作業日誌</vt:lpstr>
      <vt:lpstr>作業日誌!Print_Area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2023-05-16T01:59:47Z</dcterms:created>
  <dcterms:modified xsi:type="dcterms:W3CDTF">2023-11-24T05:39:05Z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0x010100D438B7581F37A4419F28D5C9B104BFC2</vt:lpwstr>
  </property>
</Properties>
</file>