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takariyou23\Downloads\"/>
    </mc:Choice>
  </mc:AlternateContent>
  <xr:revisionPtr revIDLastSave="0" documentId="13_ncr:1_{E03D15F7-1A72-4F29-82AA-B1A376A2A1EB}" xr6:coauthVersionLast="47" xr6:coauthVersionMax="47" xr10:uidLastSave="{00000000-0000-0000-0000-000000000000}"/>
  <bookViews>
    <workbookView xWindow="2280" yWindow="670" windowWidth="16170" windowHeight="10130" tabRatio="1000" xr2:uid="{00000000-000D-0000-FFFF-FFFF00000000}"/>
  </bookViews>
  <sheets>
    <sheet name="〇〇" sheetId="31" r:id="rId1"/>
  </sheets>
  <definedNames>
    <definedName name="_xlnm.Print_Area" localSheetId="0">〇〇!$A$1:$BI$211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8" i="31" l="1"/>
  <c r="I62" i="31"/>
  <c r="AN109" i="31"/>
  <c r="AH98" i="31"/>
  <c r="AH102" i="31" s="1"/>
  <c r="O128" i="31"/>
  <c r="B128" i="31"/>
  <c r="V128" i="31" s="1"/>
  <c r="V72" i="31"/>
  <c r="AA184" i="31"/>
  <c r="AA174" i="31"/>
  <c r="J166" i="31"/>
  <c r="AS162" i="31"/>
  <c r="AS161" i="31"/>
  <c r="P161" i="31"/>
  <c r="AM160" i="31"/>
  <c r="P160" i="31"/>
  <c r="AB157" i="31"/>
  <c r="T193" i="31"/>
  <c r="Q157" i="31"/>
  <c r="J193" i="31"/>
  <c r="B157" i="31"/>
  <c r="AB156" i="31"/>
  <c r="T192" i="31"/>
  <c r="Q156" i="31"/>
  <c r="J192" i="31" s="1"/>
  <c r="AA192" i="31" s="1"/>
  <c r="B156" i="31"/>
  <c r="AB155" i="31"/>
  <c r="T191" i="31" s="1"/>
  <c r="AA191" i="31" s="1"/>
  <c r="Q155" i="31"/>
  <c r="J191" i="31"/>
  <c r="B155" i="31"/>
  <c r="AB154" i="31"/>
  <c r="T190" i="31"/>
  <c r="Q154" i="31"/>
  <c r="J190" i="31" s="1"/>
  <c r="AA190" i="31" s="1"/>
  <c r="B154" i="31"/>
  <c r="T189" i="31"/>
  <c r="B153" i="31"/>
  <c r="B147" i="31"/>
  <c r="AR142" i="31"/>
  <c r="T183" i="31"/>
  <c r="AE142" i="31"/>
  <c r="AY142" i="31" s="1"/>
  <c r="O142" i="31"/>
  <c r="T181" i="31"/>
  <c r="B142" i="31"/>
  <c r="J181" i="31" s="1"/>
  <c r="AA181" i="31" s="1"/>
  <c r="AR141" i="31"/>
  <c r="T182" i="31"/>
  <c r="AE141" i="31"/>
  <c r="J182" i="31" s="1"/>
  <c r="AA182" i="31" s="1"/>
  <c r="O141" i="31"/>
  <c r="B141" i="31"/>
  <c r="J180" i="31"/>
  <c r="AA180" i="31"/>
  <c r="B134" i="31"/>
  <c r="AR129" i="31"/>
  <c r="T173" i="31"/>
  <c r="AE129" i="31"/>
  <c r="J173" i="31" s="1"/>
  <c r="AA173" i="31" s="1"/>
  <c r="O129" i="31"/>
  <c r="AA171" i="31"/>
  <c r="B129" i="31"/>
  <c r="V129" i="31" s="1"/>
  <c r="AR127" i="31"/>
  <c r="AE127" i="31"/>
  <c r="AY127" i="31" s="1"/>
  <c r="AA172" i="31"/>
  <c r="O127" i="31"/>
  <c r="T170" i="31"/>
  <c r="B127" i="31"/>
  <c r="V127" i="31" s="1"/>
  <c r="V130" i="31" s="1"/>
  <c r="J170" i="31"/>
  <c r="AA170" i="31" s="1"/>
  <c r="AA175" i="31" s="1"/>
  <c r="G198" i="31" s="1"/>
  <c r="B121" i="31"/>
  <c r="I117" i="31"/>
  <c r="C114" i="31"/>
  <c r="AS106" i="31"/>
  <c r="AS105" i="31"/>
  <c r="P105" i="31"/>
  <c r="AM104" i="31"/>
  <c r="P104" i="31"/>
  <c r="AH101" i="31"/>
  <c r="AH100" i="31"/>
  <c r="AH99" i="31"/>
  <c r="AH97" i="31"/>
  <c r="B91" i="31"/>
  <c r="AY86" i="31"/>
  <c r="V86" i="31"/>
  <c r="V87" i="31" s="1"/>
  <c r="V88" i="31" s="1"/>
  <c r="AY85" i="31"/>
  <c r="V85" i="31"/>
  <c r="B78" i="31"/>
  <c r="AY73" i="31"/>
  <c r="V73" i="31"/>
  <c r="AY71" i="31"/>
  <c r="AY74" i="31" s="1"/>
  <c r="V71" i="31"/>
  <c r="V74" i="31"/>
  <c r="V75" i="31" s="1"/>
  <c r="B65" i="31"/>
  <c r="I61" i="31"/>
  <c r="C58" i="31"/>
  <c r="V141" i="31"/>
  <c r="T180" i="31"/>
  <c r="AY87" i="31"/>
  <c r="AY141" i="31"/>
  <c r="AY143" i="31" s="1"/>
  <c r="AH155" i="31"/>
  <c r="J183" i="31"/>
  <c r="AA183" i="31" s="1"/>
  <c r="V142" i="31"/>
  <c r="V143" i="31"/>
  <c r="V144" i="31" s="1"/>
  <c r="AH153" i="31"/>
  <c r="J189" i="31"/>
  <c r="AA189" i="31" s="1"/>
  <c r="AA194" i="31" s="1"/>
  <c r="G204" i="31" s="1"/>
  <c r="G207" i="31" s="1"/>
  <c r="AA193" i="31"/>
  <c r="AH157" i="31"/>
  <c r="AA185" i="31" l="1"/>
  <c r="Q198" i="31" s="1"/>
  <c r="AA198" i="31" s="1"/>
  <c r="AH156" i="31"/>
  <c r="AH154" i="31"/>
  <c r="AH158" i="31" s="1"/>
  <c r="AY129" i="31"/>
  <c r="AY130" i="31" s="1"/>
  <c r="V131" i="31" s="1"/>
  <c r="Q207" i="31" l="1"/>
  <c r="G201" i="31"/>
  <c r="W201" i="31" s="1"/>
  <c r="AA207" i="31" s="1"/>
  <c r="AW201" i="31" l="1"/>
  <c r="AK207" i="31"/>
</calcChain>
</file>

<file path=xl/sharedStrings.xml><?xml version="1.0" encoding="utf-8"?>
<sst xmlns="http://schemas.openxmlformats.org/spreadsheetml/2006/main" count="362" uniqueCount="90">
  <si>
    <t>役務提供、技術指導及び消耗機材等申込書　（１ページ目）</t>
    <rPh sb="0" eb="2">
      <t>エキム</t>
    </rPh>
    <rPh sb="2" eb="4">
      <t>テイキョウ</t>
    </rPh>
    <rPh sb="5" eb="7">
      <t>ギジュツ</t>
    </rPh>
    <rPh sb="7" eb="9">
      <t>シドウ</t>
    </rPh>
    <rPh sb="9" eb="10">
      <t>オヨ</t>
    </rPh>
    <rPh sb="11" eb="13">
      <t>ショウモウ</t>
    </rPh>
    <rPh sb="13" eb="15">
      <t>キザイ</t>
    </rPh>
    <rPh sb="15" eb="16">
      <t>トウ</t>
    </rPh>
    <rPh sb="16" eb="19">
      <t>モウシコミショ</t>
    </rPh>
    <rPh sb="25" eb="26">
      <t>メ</t>
    </rPh>
    <phoneticPr fontId="2"/>
  </si>
  <si>
    <t>受付番号</t>
    <rPh sb="0" eb="2">
      <t>ウケツケ</t>
    </rPh>
    <rPh sb="2" eb="4">
      <t>バンゴウ</t>
    </rPh>
    <phoneticPr fontId="2"/>
  </si>
  <si>
    <t>（機構記入欄）</t>
    <rPh sb="1" eb="3">
      <t>キコウ</t>
    </rPh>
    <rPh sb="3" eb="5">
      <t>キニュウ</t>
    </rPh>
    <rPh sb="5" eb="6">
      <t>ラン</t>
    </rPh>
    <phoneticPr fontId="2"/>
  </si>
  <si>
    <t>課題番号</t>
    <rPh sb="0" eb="2">
      <t>カダイ</t>
    </rPh>
    <rPh sb="2" eb="4">
      <t>バンゴウ</t>
    </rPh>
    <phoneticPr fontId="2"/>
  </si>
  <si>
    <t>装置等の操作・運転等の役務提供</t>
    <rPh sb="0" eb="2">
      <t>ソウチ</t>
    </rPh>
    <rPh sb="2" eb="3">
      <t>ナド</t>
    </rPh>
    <rPh sb="4" eb="6">
      <t>ソウサ</t>
    </rPh>
    <rPh sb="7" eb="9">
      <t>ウンテン</t>
    </rPh>
    <rPh sb="9" eb="10">
      <t>トウ</t>
    </rPh>
    <rPh sb="11" eb="13">
      <t>エキム</t>
    </rPh>
    <rPh sb="13" eb="15">
      <t>テイキョウ</t>
    </rPh>
    <phoneticPr fontId="2"/>
  </si>
  <si>
    <t>消耗機材・オプション装置の利用・その他</t>
    <rPh sb="0" eb="2">
      <t>ショウモウ</t>
    </rPh>
    <rPh sb="2" eb="4">
      <t>キザイ</t>
    </rPh>
    <rPh sb="10" eb="12">
      <t>ソウチ</t>
    </rPh>
    <rPh sb="13" eb="15">
      <t>リヨウ</t>
    </rPh>
    <rPh sb="18" eb="19">
      <t>タ</t>
    </rPh>
    <phoneticPr fontId="2"/>
  </si>
  <si>
    <t>施設側担当者</t>
    <rPh sb="0" eb="2">
      <t>シセツ</t>
    </rPh>
    <rPh sb="2" eb="3">
      <t>ガワ</t>
    </rPh>
    <rPh sb="3" eb="6">
      <t>タントウシャ</t>
    </rPh>
    <phoneticPr fontId="2"/>
  </si>
  <si>
    <t>研究所</t>
    <rPh sb="0" eb="3">
      <t>ケンキュウジョ</t>
    </rPh>
    <phoneticPr fontId="2"/>
  </si>
  <si>
    <t>氏名</t>
    <rPh sb="0" eb="2">
      <t>シメイ</t>
    </rPh>
    <phoneticPr fontId="2"/>
  </si>
  <si>
    <t>電話</t>
    <rPh sb="0" eb="2">
      <t>デンワ</t>
    </rPh>
    <phoneticPr fontId="2"/>
  </si>
  <si>
    <t>殿</t>
    <rPh sb="0" eb="1">
      <t>ドノ</t>
    </rPh>
    <phoneticPr fontId="2"/>
  </si>
  <si>
    <t>装置等の操作・運転等の役務提供</t>
    <rPh sb="0" eb="2">
      <t>ソウチ</t>
    </rPh>
    <rPh sb="2" eb="3">
      <t>トウ</t>
    </rPh>
    <rPh sb="4" eb="6">
      <t>ソウサ</t>
    </rPh>
    <rPh sb="7" eb="9">
      <t>ウンテン</t>
    </rPh>
    <rPh sb="9" eb="10">
      <t>トウ</t>
    </rPh>
    <rPh sb="11" eb="13">
      <t>エキム</t>
    </rPh>
    <rPh sb="13" eb="15">
      <t>テイキョウ</t>
    </rPh>
    <phoneticPr fontId="2"/>
  </si>
  <si>
    <t>円／時間×</t>
    <rPh sb="0" eb="1">
      <t>エン</t>
    </rPh>
    <rPh sb="2" eb="4">
      <t>ジカン</t>
    </rPh>
    <phoneticPr fontId="2"/>
  </si>
  <si>
    <t>時間</t>
    <rPh sb="0" eb="2">
      <t>ジカン</t>
    </rPh>
    <phoneticPr fontId="2"/>
  </si>
  <si>
    <t>円</t>
    <rPh sb="0" eb="1">
      <t>エン</t>
    </rPh>
    <phoneticPr fontId="2"/>
  </si>
  <si>
    <t>日</t>
    <rPh sb="0" eb="1">
      <t>ヒ</t>
    </rPh>
    <phoneticPr fontId="2"/>
  </si>
  <si>
    <t>摘要</t>
    <rPh sb="0" eb="2">
      <t>テキヨウ</t>
    </rPh>
    <phoneticPr fontId="2"/>
  </si>
  <si>
    <t>個</t>
    <rPh sb="0" eb="1">
      <t>コ</t>
    </rPh>
    <phoneticPr fontId="2"/>
  </si>
  <si>
    <t>合計</t>
    <rPh sb="0" eb="2">
      <t>ゴウケイ</t>
    </rPh>
    <phoneticPr fontId="2"/>
  </si>
  <si>
    <t>＝</t>
    <phoneticPr fontId="2"/>
  </si>
  <si>
    <t>円／日×</t>
    <rPh sb="0" eb="1">
      <t>エン</t>
    </rPh>
    <rPh sb="2" eb="3">
      <t>ヒ</t>
    </rPh>
    <phoneticPr fontId="2"/>
  </si>
  <si>
    <t>単価</t>
    <rPh sb="0" eb="2">
      <t>タンカ</t>
    </rPh>
    <phoneticPr fontId="2"/>
  </si>
  <si>
    <t>日数・時間</t>
    <rPh sb="0" eb="2">
      <t>ニッスウ</t>
    </rPh>
    <rPh sb="3" eb="5">
      <t>ジカン</t>
    </rPh>
    <phoneticPr fontId="2"/>
  </si>
  <si>
    <t>計</t>
    <rPh sb="0" eb="1">
      <t>ケイ</t>
    </rPh>
    <phoneticPr fontId="2"/>
  </si>
  <si>
    <t>個数</t>
    <rPh sb="0" eb="2">
      <t>コスウ</t>
    </rPh>
    <phoneticPr fontId="2"/>
  </si>
  <si>
    <t>装置等の操作・運転等の方法、実験試料等の作成方法、</t>
    <rPh sb="0" eb="2">
      <t>ソウチ</t>
    </rPh>
    <rPh sb="2" eb="3">
      <t>ナド</t>
    </rPh>
    <rPh sb="4" eb="6">
      <t>ソウサ</t>
    </rPh>
    <rPh sb="7" eb="9">
      <t>ウンテン</t>
    </rPh>
    <rPh sb="9" eb="10">
      <t>トウ</t>
    </rPh>
    <rPh sb="11" eb="13">
      <t>ホウホウ</t>
    </rPh>
    <rPh sb="14" eb="16">
      <t>ジッケン</t>
    </rPh>
    <rPh sb="16" eb="18">
      <t>シリョウ</t>
    </rPh>
    <rPh sb="18" eb="19">
      <t>トウ</t>
    </rPh>
    <rPh sb="20" eb="22">
      <t>サクセイ</t>
    </rPh>
    <rPh sb="22" eb="24">
      <t>ホウホウ</t>
    </rPh>
    <phoneticPr fontId="2"/>
  </si>
  <si>
    <t>×</t>
    <phoneticPr fontId="2"/>
  </si>
  <si>
    <t>…①</t>
    <phoneticPr fontId="2"/>
  </si>
  <si>
    <t>実験データ等の解析方法等に関する技術指導</t>
    <phoneticPr fontId="2"/>
  </si>
  <si>
    <t>…②</t>
    <phoneticPr fontId="2"/>
  </si>
  <si>
    <t>…③</t>
    <phoneticPr fontId="2"/>
  </si>
  <si>
    <t>役務提供、技術指導及び消耗機材等について　（２ページ目）</t>
    <phoneticPr fontId="2"/>
  </si>
  <si>
    <t>役務提供、技術指導及び消耗機材等について　（３ページ目）</t>
    <phoneticPr fontId="2"/>
  </si>
  <si>
    <t>単価×数量</t>
    <rPh sb="0" eb="2">
      <t>タンカ</t>
    </rPh>
    <rPh sb="3" eb="5">
      <t>スウリョウ</t>
    </rPh>
    <phoneticPr fontId="2"/>
  </si>
  <si>
    <t>小計（時間）</t>
    <rPh sb="0" eb="2">
      <t>ショウケイ</t>
    </rPh>
    <rPh sb="3" eb="5">
      <t>ジカン</t>
    </rPh>
    <phoneticPr fontId="2"/>
  </si>
  <si>
    <t>小計（日）</t>
    <rPh sb="0" eb="2">
      <t>ショウケイ</t>
    </rPh>
    <rPh sb="3" eb="4">
      <t>ヒ</t>
    </rPh>
    <phoneticPr fontId="2"/>
  </si>
  <si>
    <t>合計（時間+日）</t>
    <rPh sb="0" eb="2">
      <t>ゴウケイ</t>
    </rPh>
    <rPh sb="3" eb="5">
      <t>ジカン</t>
    </rPh>
    <rPh sb="6" eb="7">
      <t>ヒ</t>
    </rPh>
    <phoneticPr fontId="2"/>
  </si>
  <si>
    <t>装置等の操作・運転等の方法、実験試料等の作成方法、実験データ等の解析方法等に関する技術指導</t>
    <rPh sb="0" eb="2">
      <t>ソウチ</t>
    </rPh>
    <rPh sb="2" eb="3">
      <t>ナド</t>
    </rPh>
    <rPh sb="4" eb="6">
      <t>ソウサ</t>
    </rPh>
    <rPh sb="7" eb="9">
      <t>ウンテン</t>
    </rPh>
    <rPh sb="9" eb="10">
      <t>トウ</t>
    </rPh>
    <rPh sb="11" eb="13">
      <t>ホウホウ</t>
    </rPh>
    <rPh sb="14" eb="16">
      <t>ジッケン</t>
    </rPh>
    <rPh sb="16" eb="18">
      <t>シリョウ</t>
    </rPh>
    <rPh sb="18" eb="19">
      <t>トウ</t>
    </rPh>
    <rPh sb="20" eb="22">
      <t>サクセイ</t>
    </rPh>
    <rPh sb="22" eb="24">
      <t>ホウホウ</t>
    </rPh>
    <rPh sb="25" eb="27">
      <t>ジッケン</t>
    </rPh>
    <rPh sb="30" eb="31">
      <t>トウ</t>
    </rPh>
    <rPh sb="32" eb="33">
      <t>カイ</t>
    </rPh>
    <phoneticPr fontId="2"/>
  </si>
  <si>
    <t>積算しましたので、お知らせします。</t>
    <rPh sb="10" eb="11">
      <t>シ</t>
    </rPh>
    <phoneticPr fontId="2"/>
  </si>
  <si>
    <t>実績を報告します。</t>
    <rPh sb="0" eb="2">
      <t>ジッセキ</t>
    </rPh>
    <rPh sb="3" eb="5">
      <t>ホウコク</t>
    </rPh>
    <phoneticPr fontId="2"/>
  </si>
  <si>
    <t xml:space="preserve"> 役務提供及び技術指導等について内諾を得たので申込みします。</t>
    <rPh sb="7" eb="9">
      <t>ギジュツ</t>
    </rPh>
    <rPh sb="9" eb="11">
      <t>シドウ</t>
    </rPh>
    <rPh sb="11" eb="12">
      <t>トウ</t>
    </rPh>
    <rPh sb="16" eb="18">
      <t>ナイダク</t>
    </rPh>
    <rPh sb="19" eb="20">
      <t>エ</t>
    </rPh>
    <rPh sb="23" eb="24">
      <t>モウ</t>
    </rPh>
    <rPh sb="24" eb="25">
      <t>コ</t>
    </rPh>
    <phoneticPr fontId="2"/>
  </si>
  <si>
    <t>注２）本様式１を記入する際は、施設側担当者と協議のうえ内諾を得た内容を水色部分に記載して下さい。</t>
    <rPh sb="0" eb="1">
      <t>チュウ</t>
    </rPh>
    <rPh sb="3" eb="4">
      <t>ホン</t>
    </rPh>
    <rPh sb="4" eb="6">
      <t>ヨウシキ</t>
    </rPh>
    <rPh sb="8" eb="10">
      <t>キニュウ</t>
    </rPh>
    <rPh sb="12" eb="13">
      <t>サイ</t>
    </rPh>
    <rPh sb="15" eb="17">
      <t>シセツ</t>
    </rPh>
    <rPh sb="17" eb="18">
      <t>ガワ</t>
    </rPh>
    <rPh sb="18" eb="21">
      <t>タントウシャ</t>
    </rPh>
    <rPh sb="22" eb="24">
      <t>キョウギ</t>
    </rPh>
    <rPh sb="27" eb="29">
      <t>ナイダク</t>
    </rPh>
    <rPh sb="30" eb="31">
      <t>エ</t>
    </rPh>
    <rPh sb="32" eb="34">
      <t>ナイヨウ</t>
    </rPh>
    <rPh sb="35" eb="36">
      <t>ミズ</t>
    </rPh>
    <rPh sb="36" eb="37">
      <t>イロ</t>
    </rPh>
    <rPh sb="37" eb="39">
      <t>ブブン</t>
    </rPh>
    <rPh sb="40" eb="42">
      <t>キサイ</t>
    </rPh>
    <rPh sb="44" eb="45">
      <t>クダ</t>
    </rPh>
    <phoneticPr fontId="2"/>
  </si>
  <si>
    <t>追加経費（役務提供、技術指導及び消耗機材等）積算内訳書兼請求明細書</t>
    <rPh sb="0" eb="2">
      <t>ツイカ</t>
    </rPh>
    <rPh sb="2" eb="4">
      <t>ケイヒ</t>
    </rPh>
    <rPh sb="22" eb="24">
      <t>セキサン</t>
    </rPh>
    <rPh sb="24" eb="26">
      <t>ウチワケ</t>
    </rPh>
    <rPh sb="26" eb="27">
      <t>ショ</t>
    </rPh>
    <rPh sb="27" eb="28">
      <t>ケン</t>
    </rPh>
    <rPh sb="28" eb="30">
      <t>セイキュウ</t>
    </rPh>
    <rPh sb="30" eb="33">
      <t>メイサイショ</t>
    </rPh>
    <phoneticPr fontId="2"/>
  </si>
  <si>
    <t>役務提供　（時間）</t>
    <rPh sb="0" eb="2">
      <t>エキム</t>
    </rPh>
    <rPh sb="2" eb="4">
      <t>テイキョウ</t>
    </rPh>
    <rPh sb="6" eb="8">
      <t>ジカン</t>
    </rPh>
    <phoneticPr fontId="2"/>
  </si>
  <si>
    <t>役務提供　（日）</t>
    <rPh sb="0" eb="2">
      <t>エキム</t>
    </rPh>
    <rPh sb="2" eb="4">
      <t>テイキョウ</t>
    </rPh>
    <rPh sb="6" eb="7">
      <t>ヒ</t>
    </rPh>
    <phoneticPr fontId="2"/>
  </si>
  <si>
    <t>技術指導　（時間）</t>
    <rPh sb="0" eb="2">
      <t>ギジュツ</t>
    </rPh>
    <rPh sb="2" eb="4">
      <t>シドウ</t>
    </rPh>
    <rPh sb="6" eb="8">
      <t>ジカン</t>
    </rPh>
    <phoneticPr fontId="2"/>
  </si>
  <si>
    <t>技術指導　（日）</t>
    <rPh sb="0" eb="2">
      <t>ギジュツ</t>
    </rPh>
    <rPh sb="2" eb="4">
      <t>シドウ</t>
    </rPh>
    <rPh sb="6" eb="7">
      <t>ヒ</t>
    </rPh>
    <phoneticPr fontId="2"/>
  </si>
  <si>
    <t>「様式１」</t>
    <rPh sb="1" eb="3">
      <t>ヨウシキ</t>
    </rPh>
    <phoneticPr fontId="2"/>
  </si>
  <si>
    <t>技術指導（時間）</t>
    <rPh sb="0" eb="2">
      <t>ギジュツ</t>
    </rPh>
    <rPh sb="2" eb="4">
      <t>シドウ</t>
    </rPh>
    <rPh sb="5" eb="7">
      <t>ジカン</t>
    </rPh>
    <phoneticPr fontId="2"/>
  </si>
  <si>
    <t>技術指導（日）</t>
    <rPh sb="0" eb="2">
      <t>ギジュツ</t>
    </rPh>
    <rPh sb="2" eb="4">
      <t>シドウ</t>
    </rPh>
    <rPh sb="5" eb="6">
      <t>ヒ</t>
    </rPh>
    <phoneticPr fontId="2"/>
  </si>
  <si>
    <t>印</t>
    <rPh sb="0" eb="1">
      <t>イン</t>
    </rPh>
    <phoneticPr fontId="2"/>
  </si>
  <si>
    <t>部</t>
    <rPh sb="0" eb="1">
      <t>ブ</t>
    </rPh>
    <phoneticPr fontId="2"/>
  </si>
  <si>
    <t>(※1ページ目の緑色部分をご記入のうえご提出下さい。）</t>
    <rPh sb="6" eb="7">
      <t>メ</t>
    </rPh>
    <rPh sb="8" eb="10">
      <t>ミドリイロ</t>
    </rPh>
    <rPh sb="10" eb="12">
      <t>ブブン</t>
    </rPh>
    <rPh sb="14" eb="16">
      <t>キニュウ</t>
    </rPh>
    <rPh sb="20" eb="22">
      <t>テイシュツ</t>
    </rPh>
    <rPh sb="22" eb="23">
      <t>クダ</t>
    </rPh>
    <phoneticPr fontId="2"/>
  </si>
  <si>
    <t>直接経費（役務費）の合計</t>
  </si>
  <si>
    <t>①</t>
  </si>
  <si>
    <t>②</t>
  </si>
  <si>
    <t>円</t>
  </si>
  <si>
    <t>＋</t>
  </si>
  <si>
    <t>＝</t>
  </si>
  <si>
    <t>…④</t>
  </si>
  <si>
    <t>④</t>
  </si>
  <si>
    <t>×</t>
  </si>
  <si>
    <t>％</t>
  </si>
  <si>
    <t>…⑤</t>
  </si>
  <si>
    <t>直接経費（消耗品）の合計</t>
  </si>
  <si>
    <t>③</t>
  </si>
  <si>
    <t>…③</t>
  </si>
  <si>
    <t>合計</t>
  </si>
  <si>
    <t>⑤</t>
  </si>
  <si>
    <t>+</t>
  </si>
  <si>
    <t>（課題番号が量研機構より付与されている場合）</t>
    <rPh sb="1" eb="3">
      <t>カダイ</t>
    </rPh>
    <rPh sb="3" eb="5">
      <t>バンゴウ</t>
    </rPh>
    <rPh sb="6" eb="7">
      <t>リョウ</t>
    </rPh>
    <rPh sb="7" eb="8">
      <t>ケン</t>
    </rPh>
    <rPh sb="8" eb="10">
      <t>キコウ</t>
    </rPh>
    <rPh sb="12" eb="14">
      <t>フヨ</t>
    </rPh>
    <rPh sb="19" eb="21">
      <t>バアイ</t>
    </rPh>
    <phoneticPr fontId="2"/>
  </si>
  <si>
    <t>間接費</t>
    <phoneticPr fontId="2"/>
  </si>
  <si>
    <t>ﾌﾟﾛｼﾞｪｸﾄ</t>
    <phoneticPr fontId="2"/>
  </si>
  <si>
    <t>令和 　　 年　　　月　　　　日</t>
    <rPh sb="0" eb="1">
      <t>レイ</t>
    </rPh>
    <rPh sb="1" eb="2">
      <t>ワ</t>
    </rPh>
    <rPh sb="6" eb="7">
      <t>ネン</t>
    </rPh>
    <rPh sb="10" eb="11">
      <t>ガツ</t>
    </rPh>
    <rPh sb="15" eb="16">
      <t>ヒ</t>
    </rPh>
    <phoneticPr fontId="2"/>
  </si>
  <si>
    <t>注３）申込みの際は、１頁目から３頁目までを印刷のうえ３枚１組として申込み下さい。
　　　 また、「E-mail：takasaki-kyoyo@qst.go.jp」までお送り下さい。</t>
    <rPh sb="0" eb="1">
      <t>チュウ</t>
    </rPh>
    <rPh sb="3" eb="5">
      <t>モウシコミ</t>
    </rPh>
    <rPh sb="7" eb="8">
      <t>サイ</t>
    </rPh>
    <rPh sb="11" eb="12">
      <t>ページ</t>
    </rPh>
    <rPh sb="12" eb="13">
      <t>メ</t>
    </rPh>
    <rPh sb="16" eb="17">
      <t>ページ</t>
    </rPh>
    <rPh sb="17" eb="18">
      <t>メ</t>
    </rPh>
    <rPh sb="21" eb="23">
      <t>インサツ</t>
    </rPh>
    <rPh sb="27" eb="28">
      <t>マイ</t>
    </rPh>
    <rPh sb="29" eb="30">
      <t>クミ</t>
    </rPh>
    <rPh sb="33" eb="35">
      <t>モウシコ</t>
    </rPh>
    <rPh sb="36" eb="37">
      <t>クダ</t>
    </rPh>
    <rPh sb="84" eb="85">
      <t>オク</t>
    </rPh>
    <phoneticPr fontId="2"/>
  </si>
  <si>
    <t>円（税別）</t>
    <rPh sb="2" eb="4">
      <t>ゼイベツ</t>
    </rPh>
    <phoneticPr fontId="2"/>
  </si>
  <si>
    <t>④ + ⑤ の合計</t>
    <phoneticPr fontId="2"/>
  </si>
  <si>
    <t>リスト1</t>
    <phoneticPr fontId="2"/>
  </si>
  <si>
    <t>AVFサイクロトロン</t>
    <phoneticPr fontId="2"/>
  </si>
  <si>
    <r>
      <t>3</t>
    </r>
    <r>
      <rPr>
        <sz val="11"/>
        <rFont val="ＭＳ Ｐゴシック"/>
        <family val="3"/>
        <charset val="128"/>
      </rPr>
      <t>MVタンデム加速器</t>
    </r>
    <rPh sb="7" eb="10">
      <t>カソクキ</t>
    </rPh>
    <phoneticPr fontId="2"/>
  </si>
  <si>
    <t>3MVシングルエンド加速器</t>
    <rPh sb="10" eb="13">
      <t>カソクキ</t>
    </rPh>
    <phoneticPr fontId="2"/>
  </si>
  <si>
    <t>400kVイオン注入装置</t>
    <rPh sb="8" eb="10">
      <t>チュウニュウ</t>
    </rPh>
    <rPh sb="10" eb="12">
      <t>ソウチ</t>
    </rPh>
    <phoneticPr fontId="2"/>
  </si>
  <si>
    <r>
      <t>2</t>
    </r>
    <r>
      <rPr>
        <sz val="11"/>
        <rFont val="ＭＳ Ｐゴシック"/>
        <family val="3"/>
        <charset val="128"/>
      </rPr>
      <t>MV電子加速器</t>
    </r>
    <rPh sb="3" eb="5">
      <t>デンシ</t>
    </rPh>
    <rPh sb="5" eb="8">
      <t>カソクキ</t>
    </rPh>
    <phoneticPr fontId="2"/>
  </si>
  <si>
    <t>ガンマ線照射施設</t>
    <rPh sb="3" eb="4">
      <t>セン</t>
    </rPh>
    <rPh sb="4" eb="6">
      <t>ショウシャ</t>
    </rPh>
    <rPh sb="6" eb="8">
      <t>シセツ</t>
    </rPh>
    <phoneticPr fontId="2"/>
  </si>
  <si>
    <t>オフライン装置</t>
    <rPh sb="5" eb="7">
      <t>ソウチ</t>
    </rPh>
    <phoneticPr fontId="2"/>
  </si>
  <si>
    <t>の施設供用に関し、施設側担当者と協議した結果、以下の操作・運転</t>
    <rPh sb="3" eb="5">
      <t>キョウヨウ</t>
    </rPh>
    <rPh sb="29" eb="31">
      <t>ウンテン</t>
    </rPh>
    <phoneticPr fontId="2"/>
  </si>
  <si>
    <t>高崎量子技術基盤</t>
    <rPh sb="0" eb="4">
      <t>タカサキリョウシ</t>
    </rPh>
    <rPh sb="4" eb="8">
      <t>ギジュツキバン</t>
    </rPh>
    <phoneticPr fontId="2"/>
  </si>
  <si>
    <t>第1研究企画室長</t>
    <rPh sb="0" eb="1">
      <t>ダイ</t>
    </rPh>
    <rPh sb="2" eb="7">
      <t>ケンキュウキカクシツ</t>
    </rPh>
    <rPh sb="7" eb="8">
      <t>オサ</t>
    </rPh>
    <phoneticPr fontId="2"/>
  </si>
  <si>
    <t>の施設供用に関し、操作・運転役務提供及び技術指導等について、以下のとおり</t>
    <rPh sb="3" eb="5">
      <t>キョウヨウ</t>
    </rPh>
    <phoneticPr fontId="2"/>
  </si>
  <si>
    <t>注１）役務提供及び技術指導等を希望する場合は、必ず本様式１を施設供用申込書に添付のうえ申込み下さい。</t>
    <rPh sb="0" eb="1">
      <t>チュウ</t>
    </rPh>
    <rPh sb="3" eb="5">
      <t>エキム</t>
    </rPh>
    <rPh sb="5" eb="7">
      <t>テイキョウ</t>
    </rPh>
    <rPh sb="7" eb="8">
      <t>オヨ</t>
    </rPh>
    <rPh sb="9" eb="11">
      <t>ギジュツ</t>
    </rPh>
    <rPh sb="11" eb="13">
      <t>シドウ</t>
    </rPh>
    <rPh sb="13" eb="14">
      <t>トウ</t>
    </rPh>
    <rPh sb="15" eb="17">
      <t>キボウ</t>
    </rPh>
    <rPh sb="19" eb="21">
      <t>バアイ</t>
    </rPh>
    <rPh sb="23" eb="24">
      <t>カナラ</t>
    </rPh>
    <rPh sb="25" eb="26">
      <t>ホン</t>
    </rPh>
    <rPh sb="26" eb="28">
      <t>ヨウシキ</t>
    </rPh>
    <rPh sb="30" eb="32">
      <t>シセツ</t>
    </rPh>
    <rPh sb="32" eb="34">
      <t>キョウヨウ</t>
    </rPh>
    <rPh sb="34" eb="37">
      <t>モウシコミショ</t>
    </rPh>
    <rPh sb="38" eb="40">
      <t>テンプ</t>
    </rPh>
    <rPh sb="43" eb="45">
      <t>モウシコ</t>
    </rPh>
    <rPh sb="46" eb="47">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</si>
</sst>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b/>
      <sz val="11"/>
      <color indexed="10"/>
      <name val="ＭＳ Ｐゴシック"/>
      <family val="3"/>
      <charset val="128"/>
    </font>
    <font>
      <sz val="11"/>
      <name val="ＭＳ Ｐゴシック"/>
      <family val="3"/>
      <charset val="128"/>
    </font>
    <font>
      <sz val="11"/>
      <name val="Arial Narrow"/>
      <family val="2"/>
    </font>
    <font>
      <sz val="11"/>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6"/>
      <name val="ＭＳ Ｐゴシック"/>
      <family val="3"/>
      <charset val="128"/>
    </font>
    <font>
      <i/>
      <sz val="11"/>
      <color indexed="23"/>
      <name val="ＭＳ Ｐゴシック"/>
      <family val="3"/>
      <charset val="128"/>
    </font>
    <font>
      <sz val="11"/>
      <color indexed="17"/>
      <name val="ＭＳ Ｐゴシック"/>
      <family val="3"/>
      <charset val="128"/>
    </font>
    <font>
      <b/>
      <sz val="11"/>
      <color rgb="FFFF0000"/>
      <name val="ＭＳ Ｐゴシック"/>
      <family val="3"/>
      <charset val="128"/>
    </font>
    <font>
      <sz val="11"/>
      <color rgb="FFFF0000"/>
      <name val="ＭＳ Ｐゴシック"/>
      <family val="3"/>
      <charset val="128"/>
    </font>
    <font>
      <sz val="11"/>
      <color rgb="FFFF0000"/>
      <name val="Arial Narrow"/>
      <family val="2"/>
    </font>
  </fonts>
  <fills count="8">
    <fill>
      <patternFill patternType="none"/>
    </fill>
    <fill>
      <patternFill patternType="gray125"/>
    </fill>
    <fill>
      <patternFill patternType="solid">
        <fgColor indexed="42"/>
      </patternFill>
    </fill>
    <fill>
      <patternFill patternType="solid">
        <fgColor indexed="52"/>
      </patternFill>
    </fill>
    <fill>
      <patternFill patternType="solid">
        <fgColor indexed="43"/>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4">
    <border>
      <left/>
      <right/>
      <top/>
      <bottom/>
      <diagonal/>
    </border>
    <border>
      <left/>
      <right/>
      <top/>
      <bottom style="double">
        <color indexed="5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0" fontId="21" fillId="2"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1" applyNumberFormat="0" applyFill="0" applyAlignment="0" applyProtection="0">
      <alignment vertical="center"/>
    </xf>
    <xf numFmtId="0" fontId="17" fillId="4" borderId="0" applyNumberFormat="0" applyBorder="0" applyAlignment="0" applyProtection="0">
      <alignment vertical="center"/>
    </xf>
    <xf numFmtId="0" fontId="1" fillId="0" borderId="0"/>
    <xf numFmtId="0" fontId="15" fillId="3" borderId="0" applyNumberFormat="0" applyBorder="0" applyAlignment="0" applyProtection="0">
      <alignment vertical="center"/>
    </xf>
  </cellStyleXfs>
  <cellXfs count="268">
    <xf numFmtId="0" fontId="0" fillId="0" borderId="0" xfId="0">
      <alignment vertical="center"/>
    </xf>
    <xf numFmtId="0" fontId="1" fillId="5" borderId="0" xfId="0" applyFont="1" applyFill="1">
      <alignment vertical="center"/>
    </xf>
    <xf numFmtId="0" fontId="1" fillId="0" borderId="0" xfId="0" applyFont="1">
      <alignment vertical="center"/>
    </xf>
    <xf numFmtId="0" fontId="5" fillId="0" borderId="0" xfId="0" applyFont="1">
      <alignment vertical="center"/>
    </xf>
    <xf numFmtId="0" fontId="5" fillId="5" borderId="0" xfId="0" applyFont="1" applyFill="1">
      <alignment vertical="center"/>
    </xf>
    <xf numFmtId="0" fontId="7" fillId="0" borderId="0" xfId="0" applyFont="1">
      <alignment vertical="center"/>
    </xf>
    <xf numFmtId="0" fontId="7" fillId="5" borderId="0" xfId="0" applyFont="1" applyFill="1">
      <alignment vertical="center"/>
    </xf>
    <xf numFmtId="0" fontId="7" fillId="0" borderId="2" xfId="0" applyFont="1" applyBorder="1">
      <alignment vertical="center"/>
    </xf>
    <xf numFmtId="0" fontId="7" fillId="0" borderId="3" xfId="0" applyFont="1" applyBorder="1">
      <alignment vertical="center"/>
    </xf>
    <xf numFmtId="0" fontId="9" fillId="0" borderId="0" xfId="0" applyFont="1">
      <alignment vertical="center"/>
    </xf>
    <xf numFmtId="0" fontId="9" fillId="5" borderId="0" xfId="0" applyFont="1" applyFill="1">
      <alignment vertical="center"/>
    </xf>
    <xf numFmtId="0" fontId="7" fillId="5" borderId="2" xfId="0" applyFont="1" applyFill="1" applyBorder="1">
      <alignment vertical="center"/>
    </xf>
    <xf numFmtId="0" fontId="7" fillId="5" borderId="3" xfId="0" applyFont="1" applyFill="1" applyBorder="1">
      <alignment vertical="center"/>
    </xf>
    <xf numFmtId="0" fontId="4" fillId="5" borderId="0" xfId="0" applyFont="1" applyFill="1">
      <alignment vertical="center"/>
    </xf>
    <xf numFmtId="0" fontId="7" fillId="5" borderId="0" xfId="0" applyFont="1" applyFill="1" applyAlignment="1">
      <alignment horizontal="center" vertical="center"/>
    </xf>
    <xf numFmtId="0" fontId="7" fillId="5" borderId="0" xfId="0" applyFont="1" applyFill="1" applyAlignment="1">
      <alignment horizontal="left" vertical="center"/>
    </xf>
    <xf numFmtId="0" fontId="7" fillId="5" borderId="4" xfId="0" applyFont="1" applyFill="1" applyBorder="1">
      <alignment vertical="center"/>
    </xf>
    <xf numFmtId="0" fontId="7" fillId="5" borderId="5" xfId="0" applyFont="1" applyFill="1" applyBorder="1">
      <alignment vertical="center"/>
    </xf>
    <xf numFmtId="0" fontId="7" fillId="5" borderId="6" xfId="0" applyFont="1" applyFill="1" applyBorder="1">
      <alignment vertical="center"/>
    </xf>
    <xf numFmtId="0" fontId="10" fillId="5" borderId="0" xfId="0" applyFont="1" applyFill="1" applyAlignment="1">
      <alignment horizontal="center" vertical="center"/>
    </xf>
    <xf numFmtId="0" fontId="13" fillId="5" borderId="0" xfId="0" applyFont="1" applyFill="1" applyAlignment="1">
      <alignment horizontal="center" vertical="center"/>
    </xf>
    <xf numFmtId="0" fontId="7" fillId="5" borderId="7" xfId="0" applyFont="1" applyFill="1" applyBorder="1">
      <alignment vertical="center"/>
    </xf>
    <xf numFmtId="0" fontId="5" fillId="5" borderId="8" xfId="0" applyFont="1" applyFill="1" applyBorder="1">
      <alignment vertical="center"/>
    </xf>
    <xf numFmtId="0" fontId="5" fillId="5" borderId="9" xfId="0" applyFont="1" applyFill="1" applyBorder="1">
      <alignment vertical="center"/>
    </xf>
    <xf numFmtId="0" fontId="5" fillId="5" borderId="2" xfId="0" applyFont="1" applyFill="1" applyBorder="1">
      <alignment vertical="center"/>
    </xf>
    <xf numFmtId="0" fontId="5" fillId="5" borderId="0" xfId="0" applyFont="1" applyFill="1" applyAlignment="1">
      <alignment horizontal="center" vertical="center"/>
    </xf>
    <xf numFmtId="0" fontId="5" fillId="5" borderId="3" xfId="0" applyFont="1" applyFill="1" applyBorder="1">
      <alignment vertical="center"/>
    </xf>
    <xf numFmtId="0" fontId="5" fillId="5" borderId="0" xfId="0" applyFont="1" applyFill="1" applyAlignment="1">
      <alignment horizontal="left" vertical="center"/>
    </xf>
    <xf numFmtId="0" fontId="12" fillId="5" borderId="0" xfId="0" applyFont="1" applyFill="1">
      <alignment vertical="center"/>
    </xf>
    <xf numFmtId="0" fontId="5" fillId="5" borderId="10" xfId="0" applyFont="1" applyFill="1" applyBorder="1" applyAlignment="1">
      <alignment horizontal="center" vertical="center"/>
    </xf>
    <xf numFmtId="176" fontId="5" fillId="5" borderId="0" xfId="0" applyNumberFormat="1" applyFont="1" applyFill="1" applyAlignment="1">
      <alignment horizontal="right" vertical="center"/>
    </xf>
    <xf numFmtId="176" fontId="5" fillId="5" borderId="2" xfId="0" applyNumberFormat="1" applyFont="1" applyFill="1" applyBorder="1">
      <alignment vertical="center"/>
    </xf>
    <xf numFmtId="176" fontId="5" fillId="5" borderId="8" xfId="0" applyNumberFormat="1" applyFont="1" applyFill="1" applyBorder="1">
      <alignment vertical="center"/>
    </xf>
    <xf numFmtId="0" fontId="13" fillId="5" borderId="0" xfId="0" applyFont="1" applyFill="1">
      <alignment vertical="center"/>
    </xf>
    <xf numFmtId="0" fontId="5" fillId="5" borderId="0" xfId="0" applyFont="1" applyFill="1" applyAlignment="1">
      <alignment vertical="center" wrapText="1"/>
    </xf>
    <xf numFmtId="176" fontId="5" fillId="5" borderId="0" xfId="0" applyNumberFormat="1" applyFont="1" applyFill="1">
      <alignment vertical="center"/>
    </xf>
    <xf numFmtId="0" fontId="5" fillId="5" borderId="4" xfId="0" applyFont="1" applyFill="1" applyBorder="1">
      <alignment vertical="center"/>
    </xf>
    <xf numFmtId="0" fontId="5" fillId="5" borderId="5" xfId="0" applyFont="1" applyFill="1" applyBorder="1">
      <alignment vertical="center"/>
    </xf>
    <xf numFmtId="0" fontId="5" fillId="5" borderId="6" xfId="0" applyFont="1" applyFill="1" applyBorder="1">
      <alignment vertical="center"/>
    </xf>
    <xf numFmtId="0" fontId="5" fillId="5" borderId="7" xfId="0" applyFont="1" applyFill="1" applyBorder="1">
      <alignment vertical="center"/>
    </xf>
    <xf numFmtId="0" fontId="3" fillId="5" borderId="0" xfId="0" applyFont="1" applyFill="1">
      <alignment vertical="center"/>
    </xf>
    <xf numFmtId="0" fontId="5" fillId="5" borderId="3" xfId="0" applyFont="1" applyFill="1" applyBorder="1" applyAlignment="1">
      <alignment horizontal="left" vertical="center"/>
    </xf>
    <xf numFmtId="0" fontId="9" fillId="5" borderId="3" xfId="0" applyFont="1" applyFill="1" applyBorder="1">
      <alignment vertical="center"/>
    </xf>
    <xf numFmtId="0" fontId="9" fillId="5" borderId="2" xfId="0" applyFont="1" applyFill="1" applyBorder="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xf>
    <xf numFmtId="0" fontId="9" fillId="5" borderId="3" xfId="0" applyFont="1" applyFill="1" applyBorder="1" applyAlignment="1">
      <alignment horizontal="left" vertical="center"/>
    </xf>
    <xf numFmtId="0" fontId="9" fillId="5" borderId="0" xfId="0" applyFont="1" applyFill="1" applyAlignment="1">
      <alignment vertical="center" wrapText="1"/>
    </xf>
    <xf numFmtId="0" fontId="9" fillId="5" borderId="8" xfId="0" applyFont="1" applyFill="1" applyBorder="1" applyAlignment="1">
      <alignment horizontal="center" vertical="center"/>
    </xf>
    <xf numFmtId="0" fontId="9" fillId="5" borderId="8" xfId="0" applyFont="1" applyFill="1" applyBorder="1">
      <alignment vertical="center"/>
    </xf>
    <xf numFmtId="176" fontId="9" fillId="5" borderId="8" xfId="0" applyNumberFormat="1" applyFont="1" applyFill="1" applyBorder="1" applyAlignment="1">
      <alignment horizontal="right" vertical="center"/>
    </xf>
    <xf numFmtId="0" fontId="9" fillId="5" borderId="5" xfId="0" applyFont="1" applyFill="1" applyBorder="1">
      <alignment vertical="center"/>
    </xf>
    <xf numFmtId="0" fontId="9" fillId="5" borderId="4" xfId="0" applyFont="1" applyFill="1" applyBorder="1">
      <alignment vertical="center"/>
    </xf>
    <xf numFmtId="0" fontId="1" fillId="5" borderId="0" xfId="0" applyFont="1" applyFill="1" applyAlignment="1">
      <alignment horizontal="left" vertical="center"/>
    </xf>
    <xf numFmtId="0" fontId="1" fillId="5" borderId="3" xfId="0" applyFont="1" applyFill="1" applyBorder="1">
      <alignment vertical="center"/>
    </xf>
    <xf numFmtId="176" fontId="8" fillId="5" borderId="0" xfId="0" applyNumberFormat="1" applyFont="1" applyFill="1">
      <alignment vertical="center"/>
    </xf>
    <xf numFmtId="0" fontId="1" fillId="5" borderId="5" xfId="0" applyFont="1" applyFill="1" applyBorder="1">
      <alignment vertical="center"/>
    </xf>
    <xf numFmtId="0" fontId="0" fillId="5" borderId="0" xfId="0" applyFill="1">
      <alignment vertical="center"/>
    </xf>
    <xf numFmtId="0" fontId="1" fillId="5" borderId="6" xfId="0" applyFont="1" applyFill="1" applyBorder="1">
      <alignment vertical="center"/>
    </xf>
    <xf numFmtId="0" fontId="0" fillId="5" borderId="2" xfId="0" applyFill="1" applyBorder="1">
      <alignment vertical="center"/>
    </xf>
    <xf numFmtId="0" fontId="22" fillId="5" borderId="0" xfId="0" applyFont="1" applyFill="1">
      <alignment vertical="center"/>
    </xf>
    <xf numFmtId="0" fontId="23" fillId="5" borderId="0" xfId="0" applyFont="1" applyFill="1">
      <alignment vertical="center"/>
    </xf>
    <xf numFmtId="0" fontId="1" fillId="7" borderId="0" xfId="0" applyFont="1" applyFill="1">
      <alignment vertical="center"/>
    </xf>
    <xf numFmtId="176" fontId="5" fillId="5" borderId="2" xfId="0" applyNumberFormat="1" applyFont="1" applyFill="1" applyBorder="1" applyAlignment="1">
      <alignment horizontal="center" vertical="center"/>
    </xf>
    <xf numFmtId="176" fontId="5" fillId="5" borderId="0" xfId="0" applyNumberFormat="1" applyFont="1" applyFill="1" applyAlignment="1">
      <alignment horizontal="center" vertical="center"/>
    </xf>
    <xf numFmtId="0" fontId="5" fillId="5" borderId="3" xfId="0" applyFont="1" applyFill="1" applyBorder="1" applyAlignment="1">
      <alignment horizontal="center" vertical="center"/>
    </xf>
    <xf numFmtId="0" fontId="0" fillId="5" borderId="10" xfId="0" applyFill="1" applyBorder="1" applyAlignment="1">
      <alignment horizontal="center" vertical="center"/>
    </xf>
    <xf numFmtId="0" fontId="5" fillId="7" borderId="0" xfId="0" applyFont="1" applyFill="1" applyAlignment="1">
      <alignment horizontal="center" vertical="center"/>
    </xf>
    <xf numFmtId="176" fontId="23" fillId="7" borderId="2" xfId="0" applyNumberFormat="1" applyFont="1" applyFill="1" applyBorder="1" applyAlignment="1">
      <alignment horizontal="center" vertical="center"/>
    </xf>
    <xf numFmtId="176" fontId="23" fillId="7" borderId="0" xfId="0" applyNumberFormat="1" applyFont="1" applyFill="1" applyAlignment="1">
      <alignment horizontal="center" vertical="center"/>
    </xf>
    <xf numFmtId="0" fontId="23" fillId="7" borderId="0" xfId="0" applyFont="1" applyFill="1" applyAlignment="1">
      <alignment horizontal="center" vertical="center"/>
    </xf>
    <xf numFmtId="176" fontId="5" fillId="7" borderId="0" xfId="0" applyNumberFormat="1" applyFont="1" applyFill="1" applyAlignment="1">
      <alignment horizontal="right" vertical="center"/>
    </xf>
    <xf numFmtId="0" fontId="12" fillId="5" borderId="0" xfId="0" applyFont="1" applyFill="1" applyAlignment="1">
      <alignment horizontal="left" vertical="center"/>
    </xf>
    <xf numFmtId="0" fontId="12" fillId="5" borderId="0" xfId="0" applyFont="1" applyFill="1" applyAlignment="1">
      <alignment horizontal="left" vertical="center" wrapText="1"/>
    </xf>
    <xf numFmtId="0" fontId="13" fillId="5" borderId="11" xfId="0" applyFont="1" applyFill="1" applyBorder="1" applyAlignment="1">
      <alignment horizontal="left" vertical="center"/>
    </xf>
    <xf numFmtId="0" fontId="13" fillId="5" borderId="10" xfId="0" applyFont="1" applyFill="1" applyBorder="1" applyAlignment="1">
      <alignment horizontal="left" vertical="center"/>
    </xf>
    <xf numFmtId="0" fontId="13" fillId="5" borderId="12" xfId="0" applyFont="1" applyFill="1" applyBorder="1" applyAlignment="1">
      <alignment horizontal="left"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6" fillId="0" borderId="2"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14" fillId="6" borderId="11"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2" xfId="0" applyFont="1" applyFill="1" applyBorder="1" applyAlignment="1">
      <alignment horizontal="center" vertical="center"/>
    </xf>
    <xf numFmtId="0" fontId="4" fillId="0" borderId="0" xfId="0" applyFont="1" applyAlignment="1">
      <alignment horizontal="left" vertical="center"/>
    </xf>
    <xf numFmtId="0" fontId="4" fillId="5" borderId="0" xfId="0" applyFont="1" applyFill="1" applyAlignment="1">
      <alignment horizontal="left" vertical="center"/>
    </xf>
    <xf numFmtId="0" fontId="7" fillId="5" borderId="0" xfId="0" applyFont="1" applyFill="1" applyAlignment="1">
      <alignment horizontal="center" vertical="center"/>
    </xf>
    <xf numFmtId="0" fontId="11" fillId="5" borderId="11"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2"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12" xfId="0" applyFont="1" applyFill="1" applyBorder="1" applyAlignment="1">
      <alignment horizontal="center" vertical="center"/>
    </xf>
    <xf numFmtId="0" fontId="12" fillId="5" borderId="0" xfId="0" applyFont="1" applyFill="1" applyAlignment="1">
      <alignment horizontal="center" vertical="center"/>
    </xf>
    <xf numFmtId="0" fontId="12" fillId="0" borderId="0" xfId="0" applyFont="1" applyAlignment="1">
      <alignment horizontal="left" vertical="center"/>
    </xf>
    <xf numFmtId="0" fontId="11" fillId="6" borderId="7"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3"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0" fillId="6" borderId="11" xfId="0" applyFill="1" applyBorder="1" applyAlignment="1">
      <alignment horizontal="right" vertical="center"/>
    </xf>
    <xf numFmtId="0" fontId="0" fillId="6" borderId="10" xfId="0" applyFill="1" applyBorder="1" applyAlignment="1">
      <alignment horizontal="right" vertical="center"/>
    </xf>
    <xf numFmtId="0" fontId="0" fillId="6" borderId="12" xfId="0" applyFill="1" applyBorder="1" applyAlignment="1">
      <alignment horizontal="right" vertical="center"/>
    </xf>
    <xf numFmtId="0" fontId="5" fillId="5" borderId="0" xfId="0" applyFont="1" applyFill="1" applyAlignment="1">
      <alignment horizontal="left" vertical="center"/>
    </xf>
    <xf numFmtId="0" fontId="11" fillId="6" borderId="11" xfId="0" applyFont="1" applyFill="1" applyBorder="1" applyAlignment="1">
      <alignment horizontal="right" vertical="center"/>
    </xf>
    <xf numFmtId="0" fontId="11" fillId="6" borderId="10" xfId="0" applyFont="1" applyFill="1" applyBorder="1" applyAlignment="1">
      <alignment horizontal="right" vertical="center"/>
    </xf>
    <xf numFmtId="0" fontId="11" fillId="6" borderId="12" xfId="0" applyFont="1" applyFill="1" applyBorder="1" applyAlignment="1">
      <alignment horizontal="right" vertical="center"/>
    </xf>
    <xf numFmtId="0" fontId="0" fillId="0" borderId="0" xfId="0" applyAlignment="1">
      <alignment horizontal="left" vertical="center"/>
    </xf>
    <xf numFmtId="0" fontId="1" fillId="0" borderId="0" xfId="0" applyFont="1" applyAlignment="1">
      <alignment horizontal="left" vertical="center"/>
    </xf>
    <xf numFmtId="0" fontId="0" fillId="5" borderId="0" xfId="0" applyFill="1" applyAlignment="1">
      <alignment horizontal="left" vertical="center"/>
    </xf>
    <xf numFmtId="0" fontId="1" fillId="5" borderId="0" xfId="0" applyFont="1" applyFill="1" applyAlignment="1">
      <alignment horizontal="left" vertical="center"/>
    </xf>
    <xf numFmtId="0" fontId="1" fillId="0" borderId="0" xfId="0" applyFont="1" applyAlignment="1">
      <alignment horizontal="center" vertical="center"/>
    </xf>
    <xf numFmtId="0" fontId="10" fillId="6" borderId="11" xfId="0" applyFont="1" applyFill="1" applyBorder="1" applyAlignment="1">
      <alignment horizontal="left" vertical="center"/>
    </xf>
    <xf numFmtId="0" fontId="10" fillId="6" borderId="10" xfId="0" applyFont="1" applyFill="1" applyBorder="1" applyAlignment="1">
      <alignment horizontal="left" vertical="center"/>
    </xf>
    <xf numFmtId="0" fontId="10" fillId="6" borderId="12" xfId="0" applyFont="1" applyFill="1" applyBorder="1" applyAlignment="1">
      <alignment horizontal="left" vertical="center"/>
    </xf>
    <xf numFmtId="0" fontId="1" fillId="5" borderId="0" xfId="0" applyFont="1" applyFill="1" applyAlignment="1">
      <alignment horizontal="center" vertical="center"/>
    </xf>
    <xf numFmtId="58" fontId="0" fillId="5" borderId="0" xfId="0" applyNumberFormat="1" applyFill="1" applyAlignment="1">
      <alignment horizontal="center" vertical="center"/>
    </xf>
    <xf numFmtId="0" fontId="5" fillId="7" borderId="0" xfId="0" applyFont="1" applyFill="1" applyAlignment="1">
      <alignment horizontal="center" vertical="center"/>
    </xf>
    <xf numFmtId="0" fontId="5" fillId="5" borderId="5" xfId="0" applyFont="1" applyFill="1" applyBorder="1" applyAlignment="1">
      <alignment horizontal="center" vertical="center"/>
    </xf>
    <xf numFmtId="0" fontId="0" fillId="7" borderId="5" xfId="0" applyFill="1" applyBorder="1" applyAlignment="1">
      <alignment horizontal="center" vertical="center"/>
    </xf>
    <xf numFmtId="0" fontId="14" fillId="5" borderId="11"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2" xfId="0" applyFont="1" applyFill="1" applyBorder="1" applyAlignment="1">
      <alignment horizontal="center" vertical="center"/>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5" fillId="5" borderId="11"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2" xfId="0" applyFont="1" applyFill="1" applyBorder="1" applyAlignment="1">
      <alignment horizontal="center" vertical="center"/>
    </xf>
    <xf numFmtId="176" fontId="5" fillId="5" borderId="2" xfId="0" applyNumberFormat="1" applyFont="1" applyFill="1" applyBorder="1" applyAlignment="1">
      <alignment horizontal="center" vertical="center"/>
    </xf>
    <xf numFmtId="176" fontId="5" fillId="5" borderId="0" xfId="0" applyNumberFormat="1" applyFont="1" applyFill="1" applyAlignment="1">
      <alignment horizontal="center" vertical="center"/>
    </xf>
    <xf numFmtId="176" fontId="5" fillId="7" borderId="0" xfId="0" applyNumberFormat="1" applyFont="1" applyFill="1" applyAlignment="1">
      <alignment horizontal="right" vertical="center"/>
    </xf>
    <xf numFmtId="0" fontId="5" fillId="5" borderId="3" xfId="0" applyFont="1" applyFill="1" applyBorder="1" applyAlignment="1">
      <alignment horizontal="center" vertical="center"/>
    </xf>
    <xf numFmtId="176" fontId="5" fillId="5" borderId="4" xfId="0" applyNumberFormat="1" applyFont="1" applyFill="1" applyBorder="1" applyAlignment="1">
      <alignment horizontal="center" vertical="center"/>
    </xf>
    <xf numFmtId="176" fontId="5" fillId="5" borderId="5" xfId="0" applyNumberFormat="1" applyFont="1" applyFill="1" applyBorder="1" applyAlignment="1">
      <alignment horizontal="center" vertical="center"/>
    </xf>
    <xf numFmtId="0" fontId="5" fillId="5" borderId="6" xfId="0" applyFont="1" applyFill="1" applyBorder="1" applyAlignment="1">
      <alignment horizontal="center" vertical="center"/>
    </xf>
    <xf numFmtId="176" fontId="5" fillId="5" borderId="10" xfId="0" applyNumberFormat="1" applyFont="1" applyFill="1" applyBorder="1" applyAlignment="1">
      <alignment horizontal="right" vertical="center"/>
    </xf>
    <xf numFmtId="176" fontId="5" fillId="5" borderId="5" xfId="0" applyNumberFormat="1" applyFont="1" applyFill="1" applyBorder="1" applyAlignment="1">
      <alignment horizontal="right" vertical="center"/>
    </xf>
    <xf numFmtId="0" fontId="5" fillId="5" borderId="4" xfId="0" applyFont="1" applyFill="1" applyBorder="1" applyAlignment="1">
      <alignment horizontal="center" vertical="center"/>
    </xf>
    <xf numFmtId="0" fontId="5" fillId="7" borderId="5" xfId="0" applyFont="1" applyFill="1" applyBorder="1" applyAlignment="1">
      <alignment horizontal="center" vertical="center"/>
    </xf>
    <xf numFmtId="177" fontId="5" fillId="5" borderId="0" xfId="0" applyNumberFormat="1" applyFont="1" applyFill="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 xfId="0" applyFont="1" applyFill="1" applyBorder="1" applyAlignment="1">
      <alignment horizontal="center" vertical="center"/>
    </xf>
    <xf numFmtId="0" fontId="0" fillId="5" borderId="13" xfId="0" applyFill="1" applyBorder="1" applyAlignment="1">
      <alignment horizontal="left" vertical="center"/>
    </xf>
    <xf numFmtId="0" fontId="1" fillId="5" borderId="13" xfId="0" applyFont="1" applyFill="1" applyBorder="1" applyAlignment="1">
      <alignment horizontal="left" vertical="center"/>
    </xf>
    <xf numFmtId="176" fontId="1" fillId="5" borderId="11" xfId="0" applyNumberFormat="1" applyFont="1" applyFill="1" applyBorder="1" applyAlignment="1">
      <alignment horizontal="right" vertical="center"/>
    </xf>
    <xf numFmtId="176" fontId="1" fillId="5" borderId="10" xfId="0" applyNumberFormat="1" applyFont="1" applyFill="1" applyBorder="1" applyAlignment="1">
      <alignment horizontal="right" vertical="center"/>
    </xf>
    <xf numFmtId="0" fontId="1" fillId="5" borderId="10" xfId="0" applyFont="1" applyFill="1" applyBorder="1" applyAlignment="1">
      <alignment horizontal="center" vertical="center"/>
    </xf>
    <xf numFmtId="176" fontId="5" fillId="5" borderId="11" xfId="0" applyNumberFormat="1" applyFont="1" applyFill="1" applyBorder="1" applyAlignment="1">
      <alignment horizontal="right" vertical="center"/>
    </xf>
    <xf numFmtId="176" fontId="5" fillId="5" borderId="12" xfId="0" applyNumberFormat="1" applyFont="1" applyFill="1" applyBorder="1" applyAlignment="1">
      <alignment horizontal="right" vertical="center"/>
    </xf>
    <xf numFmtId="0" fontId="0" fillId="5" borderId="11" xfId="0" applyFill="1" applyBorder="1" applyAlignment="1">
      <alignment horizontal="right" vertical="center"/>
    </xf>
    <xf numFmtId="0" fontId="0" fillId="5" borderId="10" xfId="0" applyFill="1" applyBorder="1" applyAlignment="1">
      <alignment horizontal="right" vertical="center"/>
    </xf>
    <xf numFmtId="0" fontId="0" fillId="5" borderId="12" xfId="0" applyFill="1" applyBorder="1" applyAlignment="1">
      <alignment horizontal="right" vertical="center"/>
    </xf>
    <xf numFmtId="0" fontId="10" fillId="5" borderId="11" xfId="0" applyFont="1" applyFill="1" applyBorder="1" applyAlignment="1">
      <alignment horizontal="right" vertical="center"/>
    </xf>
    <xf numFmtId="0" fontId="10" fillId="5" borderId="10" xfId="0" applyFont="1" applyFill="1" applyBorder="1" applyAlignment="1">
      <alignment horizontal="right" vertical="center"/>
    </xf>
    <xf numFmtId="0" fontId="10" fillId="5" borderId="12" xfId="0" applyFont="1" applyFill="1" applyBorder="1" applyAlignment="1">
      <alignment horizontal="right" vertical="center"/>
    </xf>
    <xf numFmtId="0" fontId="10" fillId="5" borderId="11" xfId="0" applyFont="1" applyFill="1" applyBorder="1" applyAlignment="1">
      <alignment horizontal="left" vertical="center"/>
    </xf>
    <xf numFmtId="0" fontId="10" fillId="5" borderId="10" xfId="0" applyFont="1" applyFill="1" applyBorder="1" applyAlignment="1">
      <alignment horizontal="left" vertical="center"/>
    </xf>
    <xf numFmtId="0" fontId="10" fillId="5" borderId="12" xfId="0" applyFont="1" applyFill="1" applyBorder="1" applyAlignment="1">
      <alignment horizontal="left" vertical="center"/>
    </xf>
    <xf numFmtId="0" fontId="14" fillId="5" borderId="11"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176" fontId="0" fillId="0" borderId="2" xfId="0" applyNumberFormat="1" applyBorder="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176" fontId="23" fillId="0" borderId="2" xfId="0" applyNumberFormat="1" applyFont="1" applyBorder="1" applyAlignment="1">
      <alignment horizontal="center" vertical="center"/>
    </xf>
    <xf numFmtId="176" fontId="23" fillId="0" borderId="0" xfId="0" applyNumberFormat="1" applyFont="1" applyAlignment="1">
      <alignment horizontal="center" vertical="center"/>
    </xf>
    <xf numFmtId="0" fontId="23" fillId="0" borderId="0" xfId="0" applyFont="1" applyAlignment="1">
      <alignment horizontal="center" vertical="center"/>
    </xf>
    <xf numFmtId="0" fontId="5" fillId="7" borderId="3" xfId="0" applyFont="1" applyFill="1" applyBorder="1" applyAlignment="1">
      <alignment horizontal="center" vertical="center"/>
    </xf>
    <xf numFmtId="177" fontId="0" fillId="0" borderId="0" xfId="0" applyNumberFormat="1" applyAlignment="1">
      <alignment horizontal="center" vertical="center"/>
    </xf>
    <xf numFmtId="0" fontId="0" fillId="0" borderId="13" xfId="0" applyBorder="1" applyAlignment="1">
      <alignment horizontal="center" vertical="center"/>
    </xf>
    <xf numFmtId="176" fontId="0" fillId="0" borderId="11" xfId="0" applyNumberFormat="1" applyBorder="1" applyAlignment="1">
      <alignment horizontal="right" vertical="center"/>
    </xf>
    <xf numFmtId="176" fontId="0" fillId="0" borderId="10" xfId="0" applyNumberFormat="1" applyBorder="1" applyAlignment="1">
      <alignment horizontal="right" vertical="center"/>
    </xf>
    <xf numFmtId="0" fontId="0" fillId="0" borderId="10" xfId="0" applyBorder="1" applyAlignment="1">
      <alignment horizontal="center" vertical="center"/>
    </xf>
    <xf numFmtId="0" fontId="0" fillId="5" borderId="10" xfId="0" applyFill="1" applyBorder="1" applyAlignment="1">
      <alignment horizontal="center" vertical="center"/>
    </xf>
    <xf numFmtId="0" fontId="23" fillId="0" borderId="13" xfId="0" applyFont="1" applyBorder="1" applyAlignment="1">
      <alignment horizontal="center" vertical="center"/>
    </xf>
    <xf numFmtId="176" fontId="23" fillId="0" borderId="11" xfId="0" applyNumberFormat="1" applyFont="1" applyBorder="1" applyAlignment="1">
      <alignment horizontal="right" vertical="center"/>
    </xf>
    <xf numFmtId="176" fontId="23" fillId="0" borderId="10" xfId="0" applyNumberFormat="1" applyFont="1" applyBorder="1" applyAlignment="1">
      <alignment horizontal="right" vertical="center"/>
    </xf>
    <xf numFmtId="0" fontId="23" fillId="0" borderId="10" xfId="0" applyFont="1" applyBorder="1" applyAlignment="1">
      <alignment horizontal="center" vertical="center"/>
    </xf>
    <xf numFmtId="0" fontId="0" fillId="5" borderId="13" xfId="0" applyFill="1" applyBorder="1" applyAlignment="1">
      <alignment horizontal="right" vertical="center"/>
    </xf>
    <xf numFmtId="0" fontId="10" fillId="5" borderId="13" xfId="0" applyFont="1" applyFill="1" applyBorder="1" applyAlignment="1">
      <alignment horizontal="right" vertical="center"/>
    </xf>
    <xf numFmtId="0" fontId="10" fillId="5" borderId="13" xfId="0" applyFont="1" applyFill="1" applyBorder="1" applyAlignment="1">
      <alignment horizontal="left" vertical="center"/>
    </xf>
    <xf numFmtId="0" fontId="3" fillId="5" borderId="11"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2" xfId="0" applyFont="1" applyFill="1" applyBorder="1" applyAlignment="1">
      <alignment horizontal="center" vertical="center"/>
    </xf>
    <xf numFmtId="176" fontId="8" fillId="0" borderId="10" xfId="0" applyNumberFormat="1" applyFont="1" applyBorder="1" applyAlignment="1">
      <alignment horizontal="right" vertical="center"/>
    </xf>
    <xf numFmtId="0" fontId="9" fillId="5" borderId="10" xfId="0" applyFont="1" applyFill="1" applyBorder="1" applyAlignment="1">
      <alignment horizontal="center" vertical="center"/>
    </xf>
    <xf numFmtId="0" fontId="9" fillId="5" borderId="12" xfId="0" applyFont="1" applyFill="1" applyBorder="1" applyAlignment="1">
      <alignment horizontal="center" vertical="center"/>
    </xf>
    <xf numFmtId="0" fontId="8" fillId="0" borderId="10" xfId="0" quotePrefix="1" applyFont="1" applyBorder="1" applyAlignment="1">
      <alignment horizontal="center" vertical="center"/>
    </xf>
    <xf numFmtId="0" fontId="8" fillId="0" borderId="10" xfId="0" applyFont="1" applyBorder="1" applyAlignment="1">
      <alignment horizontal="center" vertical="center"/>
    </xf>
    <xf numFmtId="176" fontId="8" fillId="5" borderId="10" xfId="0" applyNumberFormat="1" applyFont="1" applyFill="1" applyBorder="1" applyAlignment="1">
      <alignment horizontal="right" vertical="center"/>
    </xf>
    <xf numFmtId="0" fontId="9" fillId="5" borderId="11"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176" fontId="24" fillId="0" borderId="10" xfId="0" applyNumberFormat="1" applyFont="1" applyBorder="1" applyAlignment="1">
      <alignment horizontal="right" vertical="center"/>
    </xf>
    <xf numFmtId="0" fontId="24" fillId="0" borderId="10" xfId="0" quotePrefix="1" applyFont="1" applyBorder="1" applyAlignment="1">
      <alignment horizontal="center" vertical="center"/>
    </xf>
    <xf numFmtId="0" fontId="24" fillId="0" borderId="10" xfId="0" applyFont="1" applyBorder="1" applyAlignment="1">
      <alignment horizontal="center" vertical="center"/>
    </xf>
    <xf numFmtId="176" fontId="8" fillId="5" borderId="5" xfId="0" applyNumberFormat="1" applyFont="1" applyFill="1" applyBorder="1" applyAlignment="1">
      <alignment horizontal="right" vertical="center"/>
    </xf>
    <xf numFmtId="0" fontId="8" fillId="5" borderId="5"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176" fontId="8" fillId="5" borderId="17" xfId="0" applyNumberFormat="1" applyFont="1" applyFill="1" applyBorder="1" applyAlignment="1">
      <alignment horizontal="right" vertical="center"/>
    </xf>
    <xf numFmtId="0" fontId="8" fillId="5" borderId="18" xfId="0" applyFont="1" applyFill="1" applyBorder="1" applyAlignment="1">
      <alignment horizontal="right" vertical="center"/>
    </xf>
    <xf numFmtId="0" fontId="9" fillId="5" borderId="18"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176" fontId="8" fillId="5" borderId="11" xfId="0" applyNumberFormat="1" applyFont="1" applyFill="1" applyBorder="1" applyAlignment="1">
      <alignment horizontal="right" vertical="center"/>
    </xf>
    <xf numFmtId="176" fontId="8" fillId="5" borderId="0" xfId="0" applyNumberFormat="1" applyFont="1" applyFill="1" applyAlignment="1">
      <alignment horizontal="right" vertical="center"/>
    </xf>
    <xf numFmtId="0" fontId="8" fillId="5" borderId="0" xfId="0" applyFont="1" applyFill="1" applyAlignment="1">
      <alignment horizontal="center"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176" fontId="8" fillId="5" borderId="18" xfId="0" applyNumberFormat="1" applyFont="1" applyFill="1" applyBorder="1" applyAlignment="1">
      <alignment horizontal="right" vertical="center"/>
    </xf>
    <xf numFmtId="0" fontId="9" fillId="5" borderId="0" xfId="0" applyFont="1" applyFill="1" applyAlignment="1">
      <alignment horizontal="left" vertical="center"/>
    </xf>
    <xf numFmtId="176" fontId="8" fillId="0" borderId="11" xfId="0" applyNumberFormat="1" applyFont="1" applyBorder="1" applyAlignment="1">
      <alignment horizontal="right" vertical="center"/>
    </xf>
    <xf numFmtId="0" fontId="8" fillId="0" borderId="11" xfId="0" applyFont="1" applyBorder="1" applyAlignment="1">
      <alignment horizontal="center" vertical="center"/>
    </xf>
    <xf numFmtId="0" fontId="0" fillId="5" borderId="12" xfId="0" applyFill="1" applyBorder="1" applyAlignment="1">
      <alignment horizontal="center" vertical="center"/>
    </xf>
    <xf numFmtId="0" fontId="0" fillId="5" borderId="11" xfId="0" applyFill="1" applyBorder="1" applyAlignment="1">
      <alignment horizontal="center" vertical="center"/>
    </xf>
    <xf numFmtId="176" fontId="24" fillId="0" borderId="11" xfId="0" applyNumberFormat="1" applyFont="1" applyBorder="1" applyAlignment="1">
      <alignment horizontal="right" vertical="center"/>
    </xf>
    <xf numFmtId="0" fontId="24" fillId="0" borderId="11" xfId="0" applyFont="1" applyBorder="1" applyAlignment="1">
      <alignment horizontal="center" vertical="center"/>
    </xf>
    <xf numFmtId="0" fontId="1" fillId="5" borderId="5"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1" xfId="0" applyFont="1" applyFill="1" applyBorder="1" applyAlignment="1">
      <alignment horizontal="center" vertical="center"/>
    </xf>
    <xf numFmtId="0" fontId="0" fillId="5" borderId="23" xfId="0" applyFill="1" applyBorder="1" applyAlignment="1">
      <alignment horizontal="center" vertical="center"/>
    </xf>
    <xf numFmtId="0" fontId="1" fillId="5" borderId="18" xfId="0" applyFont="1"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7" borderId="0" xfId="0" applyFill="1" applyAlignment="1">
      <alignment horizontal="center" vertical="center"/>
    </xf>
    <xf numFmtId="0" fontId="8" fillId="5" borderId="11" xfId="0" applyFont="1" applyFill="1" applyBorder="1" applyAlignment="1">
      <alignment horizontal="center" vertical="center"/>
    </xf>
    <xf numFmtId="0" fontId="8" fillId="5" borderId="10"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3" xfId="0" applyFont="1" applyFill="1" applyBorder="1" applyAlignment="1">
      <alignment horizontal="center" vertical="center"/>
    </xf>
    <xf numFmtId="0" fontId="0" fillId="5" borderId="15" xfId="0" applyFill="1" applyBorder="1" applyAlignment="1">
      <alignment horizontal="center" vertical="center"/>
    </xf>
    <xf numFmtId="0" fontId="1" fillId="5" borderId="20" xfId="0"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8" xfId="0" applyNumberFormat="1" applyFont="1" applyFill="1" applyBorder="1" applyAlignment="1">
      <alignment horizontal="center" vertical="center"/>
    </xf>
    <xf numFmtId="0" fontId="0" fillId="5" borderId="3" xfId="0" applyFill="1" applyBorder="1" applyAlignment="1">
      <alignment horizontal="center" vertical="center"/>
    </xf>
    <xf numFmtId="0" fontId="0" fillId="5" borderId="18" xfId="0" applyFill="1" applyBorder="1">
      <alignment vertical="center"/>
    </xf>
    <xf numFmtId="0" fontId="1" fillId="5" borderId="18" xfId="0" applyFont="1" applyFill="1" applyBorder="1">
      <alignment vertical="center"/>
    </xf>
    <xf numFmtId="0" fontId="1" fillId="5" borderId="19" xfId="0" applyFont="1" applyFill="1" applyBorder="1">
      <alignment vertical="center"/>
    </xf>
    <xf numFmtId="0" fontId="0" fillId="5" borderId="0" xfId="0" applyFill="1" applyAlignment="1">
      <alignment horizontal="center" vertical="center"/>
    </xf>
    <xf numFmtId="176" fontId="0" fillId="7" borderId="2" xfId="0" applyNumberFormat="1" applyFill="1" applyBorder="1" applyAlignment="1">
      <alignment horizontal="center" vertical="center"/>
    </xf>
    <xf numFmtId="176" fontId="0" fillId="7" borderId="0" xfId="0" applyNumberFormat="1" applyFill="1" applyAlignment="1">
      <alignment horizontal="center"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xf>
    <xf numFmtId="0" fontId="12" fillId="5" borderId="5" xfId="0" applyFont="1" applyFill="1" applyBorder="1" applyAlignment="1">
      <alignment horizontal="left" vertical="center"/>
    </xf>
    <xf numFmtId="0" fontId="1" fillId="5" borderId="5" xfId="0" applyFont="1" applyFill="1" applyBorder="1" applyAlignment="1">
      <alignment horizontal="left" vertical="center"/>
    </xf>
  </cellXfs>
  <cellStyles count="10">
    <cellStyle name="標準" xfId="0" builtinId="0"/>
    <cellStyle name="標準 2" xfId="1" xr:uid="{00000000-0005-0000-0000-000001000000}"/>
    <cellStyle name="㼿" xfId="2" xr:uid="{00000000-0005-0000-0000-000002000000}"/>
    <cellStyle name="㼿?" xfId="3" xr:uid="{00000000-0005-0000-0000-000003000000}"/>
    <cellStyle name="㼿㼿" xfId="4" xr:uid="{00000000-0005-0000-0000-000004000000}"/>
    <cellStyle name="㼿㼿?" xfId="5" xr:uid="{00000000-0005-0000-0000-000005000000}"/>
    <cellStyle name="㼿㼿㼿" xfId="6" xr:uid="{00000000-0005-0000-0000-000006000000}"/>
    <cellStyle name="㼿㼿㼿?" xfId="7" xr:uid="{00000000-0005-0000-0000-000007000000}"/>
    <cellStyle name="㼿㼿㼿㼿?" xfId="8" xr:uid="{00000000-0005-0000-0000-000008000000}"/>
    <cellStyle name="㼿㼿㼿㼿㼿㼿?"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G257"/>
  <sheetViews>
    <sheetView showZeros="0" tabSelected="1" view="pageBreakPreview" zoomScaleNormal="100" zoomScaleSheetLayoutView="100" workbookViewId="0">
      <selection activeCell="BO132" sqref="BO132"/>
    </sheetView>
  </sheetViews>
  <sheetFormatPr defaultColWidth="9" defaultRowHeight="13" x14ac:dyDescent="0.2"/>
  <cols>
    <col min="1" max="15" width="1.6328125" style="9" customWidth="1"/>
    <col min="16" max="16" width="2.6328125" style="9" customWidth="1"/>
    <col min="17" max="20" width="1.6328125" style="9" customWidth="1"/>
    <col min="21" max="21" width="2.6328125" style="9" customWidth="1"/>
    <col min="22" max="47" width="1.6328125" style="9" customWidth="1"/>
    <col min="48" max="48" width="2.453125" style="9" customWidth="1"/>
    <col min="49" max="61" width="1.6328125" style="9" customWidth="1"/>
    <col min="62" max="65" width="1.6328125" style="10" customWidth="1"/>
    <col min="66" max="74" width="9" style="10"/>
    <col min="75" max="132" width="9" style="9"/>
    <col min="133" max="133" width="9" style="10"/>
    <col min="134" max="16384" width="9" style="9"/>
  </cols>
  <sheetData>
    <row r="1" spans="1:133" ht="20.149999999999999" customHeight="1" x14ac:dyDescent="0.2">
      <c r="A1" s="72" t="s">
        <v>89</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row>
    <row r="2" spans="1:133" ht="20.149999999999999" customHeight="1" x14ac:dyDescent="0.2">
      <c r="A2" s="73" t="s">
        <v>41</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row>
    <row r="3" spans="1:133" s="2" customFormat="1" ht="20.149999999999999" customHeight="1" x14ac:dyDescent="0.2">
      <c r="A3" s="73" t="s">
        <v>74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1"/>
      <c r="BK3" s="1"/>
      <c r="BL3" s="1"/>
      <c r="BM3" s="1"/>
      <c r="BN3" s="1"/>
      <c r="BO3" s="1"/>
      <c r="BP3" s="1"/>
      <c r="BQ3" s="1"/>
      <c r="BR3" s="1"/>
      <c r="BS3" s="1"/>
      <c r="BT3" s="1"/>
      <c r="BU3" s="1"/>
      <c r="BV3" s="1"/>
      <c r="EC3" s="1"/>
    </row>
    <row r="4" spans="1:133" s="2" customFormat="1" ht="20.149999999999999"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1"/>
      <c r="BK4" s="1"/>
      <c r="BL4" s="1"/>
      <c r="BM4" s="1"/>
      <c r="BN4" s="1"/>
      <c r="BO4" s="1"/>
      <c r="BP4" s="1"/>
      <c r="BQ4" s="1"/>
      <c r="BR4" s="1"/>
      <c r="BS4" s="1"/>
      <c r="BT4" s="1"/>
      <c r="BU4" s="1"/>
      <c r="BV4" s="1"/>
      <c r="EC4" s="1"/>
    </row>
    <row r="5" spans="1:133" ht="20.149999999999999" customHeight="1" x14ac:dyDescent="0.2">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row>
    <row r="6" spans="1:133" s="2" customFormat="1" ht="20.149999999999999" customHeight="1" x14ac:dyDescent="0.2">
      <c r="A6" s="74" t="s">
        <v>47</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6"/>
      <c r="BI6" s="20"/>
      <c r="BJ6" s="1"/>
      <c r="BK6" s="1"/>
      <c r="BL6" s="1"/>
      <c r="BM6" s="1"/>
      <c r="BN6" s="1"/>
      <c r="BO6" s="1"/>
      <c r="BP6" s="1"/>
      <c r="BQ6" s="1"/>
      <c r="BR6" s="1"/>
      <c r="BS6" s="1"/>
      <c r="BT6" s="1"/>
      <c r="BU6" s="1"/>
      <c r="BV6" s="1"/>
      <c r="BW6" s="1"/>
      <c r="BX6" s="1"/>
      <c r="BY6" s="1"/>
      <c r="BZ6" s="1"/>
      <c r="CA6" s="1"/>
      <c r="CB6" s="1"/>
      <c r="EC6" s="1"/>
    </row>
    <row r="7" spans="1:133" s="3" customFormat="1" ht="20.149999999999999" customHeight="1" x14ac:dyDescent="0.2">
      <c r="A7" s="77" t="s">
        <v>0</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9"/>
      <c r="BI7" s="4"/>
      <c r="BJ7" s="4"/>
      <c r="BK7" s="4"/>
      <c r="BL7" s="4"/>
      <c r="BM7" s="4"/>
      <c r="BN7" s="57" t="s">
        <v>77</v>
      </c>
      <c r="BO7" s="4"/>
      <c r="BP7" s="4"/>
      <c r="BQ7" s="4"/>
      <c r="BR7" s="4"/>
      <c r="BS7" s="4"/>
      <c r="BT7" s="4"/>
      <c r="BU7" s="4"/>
      <c r="BV7" s="4"/>
      <c r="BW7" s="4"/>
      <c r="BX7" s="4"/>
      <c r="BY7" s="4"/>
      <c r="BZ7" s="4"/>
      <c r="CA7" s="4"/>
      <c r="CB7" s="4"/>
      <c r="EC7" s="4"/>
    </row>
    <row r="8" spans="1:133" s="5" customFormat="1" ht="20.149999999999999" customHeight="1" x14ac:dyDescent="0.2">
      <c r="A8" s="80" t="s">
        <v>52</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2"/>
      <c r="BJ8" s="6"/>
      <c r="BK8" s="6"/>
      <c r="BL8" s="6"/>
      <c r="BM8" s="6"/>
      <c r="BN8" s="57" t="s">
        <v>78</v>
      </c>
      <c r="BO8" s="6"/>
      <c r="BP8" s="6"/>
      <c r="BQ8" s="6"/>
      <c r="BR8" s="6"/>
      <c r="BS8" s="6"/>
      <c r="BT8" s="6"/>
      <c r="BU8" s="6"/>
      <c r="BV8" s="6"/>
      <c r="BW8" s="6"/>
      <c r="BX8" s="6"/>
      <c r="BY8" s="6"/>
      <c r="BZ8" s="6"/>
      <c r="CA8" s="6"/>
      <c r="CB8" s="6"/>
      <c r="EC8" s="6"/>
    </row>
    <row r="9" spans="1:133" s="5" customFormat="1" ht="20.149999999999999" customHeight="1" x14ac:dyDescent="0.2">
      <c r="A9" s="1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12"/>
      <c r="BI9" s="6"/>
      <c r="BJ9" s="6"/>
      <c r="BK9" s="6"/>
      <c r="BL9" s="6"/>
      <c r="BM9" s="6"/>
      <c r="BN9" s="57" t="s">
        <v>79</v>
      </c>
      <c r="BO9" s="6"/>
      <c r="BP9" s="6"/>
      <c r="BQ9" s="6"/>
      <c r="BR9" s="6"/>
      <c r="BS9" s="6"/>
      <c r="BT9" s="6"/>
      <c r="BU9" s="6"/>
      <c r="BV9" s="6"/>
      <c r="BW9" s="6"/>
      <c r="BX9" s="6"/>
      <c r="BY9" s="6"/>
      <c r="BZ9" s="6"/>
      <c r="CA9" s="6"/>
      <c r="CB9" s="6"/>
      <c r="EC9" s="6"/>
    </row>
    <row r="10" spans="1:133" s="5" customFormat="1" ht="20.149999999999999" customHeight="1" x14ac:dyDescent="0.2">
      <c r="A10" s="1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12"/>
      <c r="BI10" s="6"/>
      <c r="BJ10" s="6"/>
      <c r="BK10" s="6"/>
      <c r="BL10" s="6"/>
      <c r="BM10" s="6"/>
      <c r="BN10" s="57" t="s">
        <v>80</v>
      </c>
      <c r="BO10" s="6"/>
      <c r="BP10" s="6"/>
      <c r="BQ10" s="6"/>
      <c r="BR10" s="6"/>
      <c r="BS10" s="6"/>
      <c r="BT10" s="6"/>
      <c r="BU10" s="6"/>
      <c r="BV10" s="6"/>
      <c r="BW10" s="6"/>
      <c r="BX10" s="6"/>
      <c r="BY10" s="6"/>
      <c r="BZ10" s="6"/>
      <c r="CA10" s="6"/>
      <c r="CB10" s="6"/>
      <c r="EC10" s="6"/>
    </row>
    <row r="11" spans="1:133" s="5" customFormat="1" ht="20.149999999999999" customHeight="1" x14ac:dyDescent="0.2">
      <c r="A11" s="11"/>
      <c r="B11" s="13"/>
      <c r="C11" s="83"/>
      <c r="D11" s="84"/>
      <c r="E11" s="84"/>
      <c r="F11" s="84"/>
      <c r="G11" s="84"/>
      <c r="H11" s="84"/>
      <c r="I11" s="84"/>
      <c r="J11" s="84"/>
      <c r="K11" s="85"/>
      <c r="L11" s="86" t="s">
        <v>85</v>
      </c>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12"/>
      <c r="BI11" s="6"/>
      <c r="BJ11" s="6"/>
      <c r="BK11" s="6"/>
      <c r="BL11" s="6"/>
      <c r="BM11" s="6"/>
      <c r="BN11" s="57" t="s">
        <v>81</v>
      </c>
      <c r="BO11" s="6"/>
      <c r="BP11" s="6"/>
      <c r="BQ11" s="6"/>
      <c r="BR11" s="6"/>
      <c r="BS11" s="6"/>
      <c r="BT11" s="6"/>
      <c r="BU11" s="6"/>
      <c r="BV11" s="6"/>
      <c r="BW11" s="6"/>
      <c r="BX11" s="6"/>
      <c r="BY11" s="6"/>
      <c r="BZ11" s="6"/>
      <c r="CA11" s="6"/>
      <c r="CB11" s="6"/>
      <c r="EC11" s="6"/>
    </row>
    <row r="12" spans="1:133" s="5" customFormat="1" ht="20.149999999999999" customHeight="1" x14ac:dyDescent="0.2">
      <c r="A12" s="11"/>
      <c r="B12" s="87" t="s">
        <v>40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13"/>
      <c r="BG12" s="13"/>
      <c r="BH12" s="8"/>
      <c r="BJ12" s="6"/>
      <c r="BK12" s="6"/>
      <c r="BL12" s="6"/>
      <c r="BM12" s="6"/>
      <c r="BN12" s="57" t="s">
        <v>82</v>
      </c>
      <c r="BO12" s="6"/>
      <c r="BP12" s="6"/>
      <c r="BQ12" s="6"/>
      <c r="BR12" s="6"/>
      <c r="BS12" s="6"/>
      <c r="BT12" s="6"/>
      <c r="BU12" s="6"/>
      <c r="BV12" s="6"/>
      <c r="BW12" s="6"/>
      <c r="BX12" s="6"/>
      <c r="BY12" s="6"/>
      <c r="BZ12" s="6"/>
      <c r="CA12" s="6"/>
      <c r="CB12" s="6"/>
      <c r="EC12" s="6"/>
    </row>
    <row r="13" spans="1:133" s="5" customFormat="1" ht="20.149999999999999" customHeight="1" x14ac:dyDescent="0.2">
      <c r="A13" s="11"/>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12"/>
      <c r="BI13" s="6"/>
      <c r="BJ13" s="6"/>
      <c r="BK13" s="6"/>
      <c r="BL13" s="6"/>
      <c r="BM13" s="6"/>
      <c r="BN13" s="57" t="s">
        <v>83</v>
      </c>
      <c r="BO13" s="6"/>
      <c r="BP13" s="6"/>
      <c r="BQ13" s="6"/>
      <c r="BR13" s="6"/>
      <c r="BS13" s="6"/>
      <c r="BT13" s="6"/>
      <c r="BU13" s="6"/>
      <c r="BV13" s="6"/>
      <c r="BW13" s="6"/>
      <c r="BX13" s="6"/>
      <c r="BY13" s="6"/>
      <c r="BZ13" s="6"/>
      <c r="CA13" s="6"/>
      <c r="CB13" s="6"/>
      <c r="EC13" s="6"/>
    </row>
    <row r="14" spans="1:133" s="5" customFormat="1" ht="20.149999999999999" customHeight="1" x14ac:dyDescent="0.2">
      <c r="A14" s="11"/>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12"/>
      <c r="BI14" s="6"/>
      <c r="BJ14" s="6"/>
      <c r="BK14" s="6"/>
      <c r="BL14" s="6"/>
      <c r="BM14" s="6"/>
      <c r="BN14" s="57" t="s">
        <v>84</v>
      </c>
      <c r="BO14" s="6"/>
      <c r="BP14" s="6"/>
      <c r="BQ14" s="6"/>
      <c r="BR14" s="6"/>
      <c r="BS14" s="6"/>
      <c r="BT14" s="6"/>
      <c r="BU14" s="6"/>
      <c r="BV14" s="6"/>
      <c r="BW14" s="6"/>
      <c r="BX14" s="6"/>
      <c r="BY14" s="6"/>
      <c r="BZ14" s="6"/>
      <c r="CA14" s="6"/>
      <c r="CB14" s="6"/>
      <c r="EC14" s="6"/>
    </row>
    <row r="15" spans="1:133" s="5" customFormat="1" ht="20.149999999999999" customHeight="1" x14ac:dyDescent="0.2">
      <c r="A15" s="11"/>
      <c r="B15" s="88" t="s">
        <v>1</v>
      </c>
      <c r="C15" s="88"/>
      <c r="D15" s="88"/>
      <c r="E15" s="88"/>
      <c r="F15" s="88"/>
      <c r="G15" s="88"/>
      <c r="H15" s="6"/>
      <c r="I15" s="89"/>
      <c r="J15" s="90"/>
      <c r="K15" s="90"/>
      <c r="L15" s="90"/>
      <c r="M15" s="90"/>
      <c r="N15" s="90"/>
      <c r="O15" s="90"/>
      <c r="P15" s="90"/>
      <c r="Q15" s="90"/>
      <c r="R15" s="91"/>
      <c r="S15" s="11" t="s">
        <v>2</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12"/>
      <c r="BI15" s="6"/>
      <c r="BJ15" s="6"/>
      <c r="BK15" s="6"/>
      <c r="BL15" s="6"/>
      <c r="BM15" s="6"/>
      <c r="BN15" s="6"/>
      <c r="BO15" s="6"/>
      <c r="BP15" s="6"/>
      <c r="BQ15" s="6"/>
      <c r="BR15" s="6"/>
      <c r="BS15" s="6"/>
      <c r="BT15" s="6"/>
      <c r="BU15" s="6"/>
      <c r="BV15" s="6"/>
      <c r="BW15" s="6"/>
      <c r="BX15" s="6"/>
      <c r="BY15" s="6"/>
      <c r="BZ15" s="6"/>
      <c r="CA15" s="6"/>
      <c r="CB15" s="6"/>
      <c r="EC15" s="6"/>
    </row>
    <row r="16" spans="1:133" s="5" customFormat="1" ht="20.149999999999999" customHeight="1" x14ac:dyDescent="0.2">
      <c r="A16" s="7"/>
      <c r="B16" s="88" t="s">
        <v>3</v>
      </c>
      <c r="C16" s="88"/>
      <c r="D16" s="88"/>
      <c r="E16" s="88"/>
      <c r="F16" s="88"/>
      <c r="G16" s="88"/>
      <c r="I16" s="92"/>
      <c r="J16" s="93"/>
      <c r="K16" s="93"/>
      <c r="L16" s="93"/>
      <c r="M16" s="93"/>
      <c r="N16" s="93"/>
      <c r="O16" s="93"/>
      <c r="P16" s="93"/>
      <c r="Q16" s="93"/>
      <c r="R16" s="94"/>
      <c r="S16" s="59" t="s">
        <v>70</v>
      </c>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12"/>
      <c r="BJ16" s="6"/>
      <c r="BK16" s="6"/>
      <c r="BL16" s="6"/>
      <c r="BM16" s="6"/>
      <c r="BN16" s="6"/>
      <c r="BO16" s="6"/>
      <c r="BP16" s="6"/>
      <c r="BQ16" s="6"/>
      <c r="BR16" s="6"/>
      <c r="BS16" s="6"/>
      <c r="BT16" s="6"/>
      <c r="BU16" s="6"/>
      <c r="BV16" s="6"/>
      <c r="BW16" s="6"/>
      <c r="BX16" s="6"/>
      <c r="BY16" s="6"/>
      <c r="BZ16" s="6"/>
      <c r="CA16" s="6"/>
      <c r="CB16" s="6"/>
      <c r="EC16" s="6"/>
    </row>
    <row r="17" spans="1:133" s="5" customFormat="1" ht="20.149999999999999" customHeight="1" x14ac:dyDescent="0.2">
      <c r="A17" s="11"/>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12"/>
      <c r="BI17" s="6"/>
      <c r="BJ17" s="6"/>
      <c r="BK17" s="6"/>
      <c r="BL17" s="6"/>
      <c r="BM17" s="6"/>
      <c r="BN17" s="6"/>
      <c r="BO17" s="6"/>
      <c r="BP17" s="6"/>
      <c r="BQ17" s="6"/>
      <c r="BR17" s="6"/>
      <c r="BS17" s="6"/>
      <c r="BT17" s="6"/>
      <c r="BU17" s="6"/>
      <c r="BV17" s="6"/>
      <c r="BW17" s="6"/>
      <c r="BX17" s="6"/>
      <c r="BY17" s="6"/>
      <c r="BZ17" s="6"/>
      <c r="CA17" s="6"/>
      <c r="CB17" s="6"/>
      <c r="EC17" s="6"/>
    </row>
    <row r="18" spans="1:133" s="5" customFormat="1" ht="20.149999999999999" customHeight="1" x14ac:dyDescent="0.2">
      <c r="A18" s="11"/>
      <c r="B18" s="95">
        <v>1</v>
      </c>
      <c r="C18" s="95"/>
      <c r="D18" s="6"/>
      <c r="E18" s="96" t="s">
        <v>4</v>
      </c>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12"/>
      <c r="BI18" s="6"/>
      <c r="BJ18" s="6"/>
      <c r="BK18" s="6"/>
      <c r="BL18" s="6"/>
      <c r="BM18" s="6"/>
      <c r="BN18" s="6"/>
      <c r="BO18" s="6"/>
      <c r="BP18" s="6"/>
      <c r="BQ18" s="6"/>
      <c r="BR18" s="6"/>
      <c r="BS18" s="6"/>
      <c r="BT18" s="6"/>
      <c r="BU18" s="6"/>
      <c r="BV18" s="6"/>
      <c r="BW18" s="6"/>
      <c r="BX18" s="6"/>
      <c r="BY18" s="6"/>
      <c r="BZ18" s="6"/>
      <c r="CA18" s="6"/>
      <c r="CB18" s="6"/>
      <c r="EC18" s="6"/>
    </row>
    <row r="19" spans="1:133" s="5" customFormat="1" ht="20.149999999999999" customHeight="1" x14ac:dyDescent="0.2">
      <c r="A19" s="11"/>
      <c r="B19" s="6"/>
      <c r="C19" s="97"/>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9"/>
      <c r="BH19" s="12"/>
      <c r="BI19" s="6"/>
      <c r="BJ19" s="6"/>
      <c r="BK19" s="6"/>
      <c r="BL19" s="6"/>
      <c r="BM19" s="6"/>
      <c r="BN19" s="6"/>
      <c r="BO19" s="6"/>
      <c r="BP19" s="6"/>
      <c r="BQ19" s="6"/>
      <c r="BR19" s="6"/>
      <c r="BS19" s="6"/>
      <c r="BT19" s="6"/>
      <c r="BU19" s="6"/>
      <c r="BV19" s="6"/>
      <c r="BW19" s="6"/>
      <c r="BX19" s="6"/>
      <c r="BY19" s="6"/>
      <c r="BZ19" s="6"/>
      <c r="CA19" s="6"/>
      <c r="CB19" s="6"/>
      <c r="EC19" s="6"/>
    </row>
    <row r="20" spans="1:133" s="5" customFormat="1" ht="20.149999999999999" customHeight="1" x14ac:dyDescent="0.2">
      <c r="A20" s="11"/>
      <c r="B20" s="6"/>
      <c r="C20" s="100"/>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2"/>
      <c r="BH20" s="12"/>
      <c r="BI20" s="6"/>
      <c r="BJ20" s="6"/>
      <c r="BK20" s="6"/>
      <c r="BL20" s="6"/>
      <c r="BM20" s="6"/>
      <c r="BN20" s="6"/>
      <c r="BO20" s="6"/>
      <c r="BP20" s="6"/>
      <c r="BQ20" s="6"/>
      <c r="BR20" s="6"/>
      <c r="BS20" s="6"/>
      <c r="BT20" s="6"/>
      <c r="BU20" s="6"/>
      <c r="BV20" s="6"/>
      <c r="BW20" s="6"/>
      <c r="BX20" s="6"/>
      <c r="BY20" s="6"/>
      <c r="BZ20" s="6"/>
      <c r="CA20" s="6"/>
      <c r="CB20" s="6"/>
      <c r="EC20" s="6"/>
    </row>
    <row r="21" spans="1:133" s="5" customFormat="1" ht="20.149999999999999" customHeight="1" x14ac:dyDescent="0.2">
      <c r="A21" s="11"/>
      <c r="B21" s="6"/>
      <c r="C21" s="100"/>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2"/>
      <c r="BH21" s="12"/>
      <c r="BI21" s="6"/>
      <c r="BJ21" s="6"/>
      <c r="BK21" s="6"/>
      <c r="BL21" s="6"/>
      <c r="BM21" s="6"/>
      <c r="BN21" s="6"/>
      <c r="BO21" s="6"/>
      <c r="BP21" s="6"/>
      <c r="BQ21" s="6"/>
      <c r="BR21" s="6"/>
      <c r="BS21" s="6"/>
      <c r="BT21" s="6"/>
      <c r="BU21" s="6"/>
      <c r="BV21" s="6"/>
      <c r="BW21" s="6"/>
      <c r="BX21" s="6"/>
      <c r="BY21" s="6"/>
      <c r="BZ21" s="6"/>
      <c r="CA21" s="6"/>
      <c r="CB21" s="6"/>
      <c r="EC21" s="6"/>
    </row>
    <row r="22" spans="1:133" s="5" customFormat="1" ht="20.149999999999999" customHeight="1" x14ac:dyDescent="0.2">
      <c r="A22" s="11"/>
      <c r="B22" s="6"/>
      <c r="C22" s="100"/>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2"/>
      <c r="BH22" s="12"/>
      <c r="BI22" s="6"/>
      <c r="BJ22" s="6"/>
      <c r="BK22" s="6"/>
      <c r="BL22" s="6"/>
      <c r="BM22" s="6"/>
      <c r="BN22" s="6"/>
      <c r="BO22" s="6"/>
      <c r="BP22" s="6"/>
      <c r="BQ22" s="6"/>
      <c r="BR22" s="6"/>
      <c r="BS22" s="6"/>
      <c r="BT22" s="6"/>
      <c r="BU22" s="6"/>
      <c r="BV22" s="6"/>
      <c r="BW22" s="6"/>
      <c r="BX22" s="6"/>
      <c r="BY22" s="6"/>
      <c r="BZ22" s="6"/>
      <c r="CA22" s="6"/>
      <c r="CB22" s="6"/>
      <c r="EC22" s="6"/>
    </row>
    <row r="23" spans="1:133" s="5" customFormat="1" ht="20.149999999999999" customHeight="1" x14ac:dyDescent="0.2">
      <c r="A23" s="11"/>
      <c r="B23" s="6"/>
      <c r="C23" s="103"/>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5"/>
      <c r="BH23" s="12"/>
      <c r="BI23" s="6"/>
      <c r="BJ23" s="6"/>
      <c r="BK23" s="6"/>
      <c r="BL23" s="6"/>
      <c r="BM23" s="6"/>
      <c r="BN23" s="6"/>
      <c r="BO23" s="6"/>
      <c r="BP23" s="6"/>
      <c r="BQ23" s="6"/>
      <c r="BR23" s="6"/>
      <c r="BS23" s="6"/>
      <c r="BT23" s="6"/>
      <c r="BU23" s="6"/>
      <c r="BV23" s="6"/>
      <c r="BW23" s="6"/>
      <c r="BX23" s="6"/>
      <c r="BY23" s="6"/>
      <c r="BZ23" s="6"/>
      <c r="CA23" s="6"/>
      <c r="CB23" s="6"/>
      <c r="EC23" s="6"/>
    </row>
    <row r="24" spans="1:133" s="5" customFormat="1" ht="20.149999999999999" customHeight="1" x14ac:dyDescent="0.2">
      <c r="A24" s="11"/>
      <c r="B24" s="6"/>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2"/>
      <c r="BI24" s="6"/>
      <c r="BJ24" s="6"/>
      <c r="BK24" s="6"/>
      <c r="BL24" s="6"/>
      <c r="BM24" s="6"/>
      <c r="BN24" s="6"/>
      <c r="BO24" s="6"/>
      <c r="BP24" s="6"/>
      <c r="BQ24" s="6"/>
      <c r="BR24" s="6"/>
      <c r="BS24" s="6"/>
      <c r="BT24" s="6"/>
      <c r="BU24" s="6"/>
      <c r="BV24" s="6"/>
      <c r="BW24" s="6"/>
      <c r="BX24" s="6"/>
      <c r="BY24" s="6"/>
      <c r="BZ24" s="6"/>
      <c r="CA24" s="6"/>
      <c r="CB24" s="6"/>
      <c r="EC24" s="6"/>
    </row>
    <row r="25" spans="1:133" s="5" customFormat="1" ht="20.149999999999999" customHeight="1" x14ac:dyDescent="0.2">
      <c r="A25" s="11"/>
      <c r="B25" s="6"/>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2"/>
      <c r="BI25" s="6"/>
      <c r="BJ25" s="6"/>
      <c r="BK25" s="6"/>
      <c r="BL25" s="6"/>
      <c r="BM25" s="6"/>
      <c r="BN25" s="6"/>
      <c r="BO25" s="6"/>
      <c r="BP25" s="6"/>
      <c r="BQ25" s="6"/>
      <c r="BR25" s="6"/>
      <c r="BS25" s="6"/>
      <c r="BT25" s="6"/>
      <c r="BU25" s="6"/>
      <c r="BV25" s="6"/>
      <c r="BW25" s="6"/>
      <c r="BX25" s="6"/>
      <c r="BY25" s="6"/>
      <c r="BZ25" s="6"/>
      <c r="CA25" s="6"/>
      <c r="CB25" s="6"/>
      <c r="EC25" s="6"/>
    </row>
    <row r="26" spans="1:133" s="5" customFormat="1" ht="20.149999999999999" customHeight="1" x14ac:dyDescent="0.2">
      <c r="A26" s="11"/>
      <c r="B26" s="6"/>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2"/>
      <c r="BI26" s="6"/>
      <c r="BJ26" s="6"/>
      <c r="BK26" s="6"/>
      <c r="BL26" s="6"/>
      <c r="BM26" s="6"/>
      <c r="BN26" s="6"/>
      <c r="BO26" s="6"/>
      <c r="BP26" s="6"/>
      <c r="BQ26" s="6"/>
      <c r="BR26" s="6"/>
      <c r="BS26" s="6"/>
      <c r="BT26" s="6"/>
      <c r="BU26" s="6"/>
      <c r="BV26" s="6"/>
      <c r="BW26" s="6"/>
      <c r="BX26" s="6"/>
      <c r="BY26" s="6"/>
      <c r="BZ26" s="6"/>
      <c r="CA26" s="6"/>
      <c r="CB26" s="6"/>
      <c r="EC26" s="6"/>
    </row>
    <row r="27" spans="1:133" s="5" customFormat="1" ht="20.149999999999999" customHeight="1" x14ac:dyDescent="0.2">
      <c r="A27" s="7"/>
      <c r="B27" s="95">
        <v>2</v>
      </c>
      <c r="C27" s="95"/>
      <c r="D27" s="13"/>
      <c r="E27" s="266" t="s">
        <v>37</v>
      </c>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c r="BG27" s="266"/>
      <c r="BH27" s="12"/>
      <c r="BI27" s="6"/>
      <c r="BJ27" s="6"/>
      <c r="BK27" s="6"/>
      <c r="BL27" s="6"/>
      <c r="BM27" s="6"/>
      <c r="BN27" s="6"/>
      <c r="BO27" s="6"/>
      <c r="BP27" s="6"/>
      <c r="BQ27" s="6"/>
      <c r="BR27" s="6"/>
      <c r="BS27" s="6"/>
      <c r="BT27" s="6"/>
      <c r="BU27" s="6"/>
      <c r="BV27" s="6"/>
      <c r="BW27" s="6"/>
      <c r="BX27" s="6"/>
      <c r="BY27" s="6"/>
      <c r="BZ27" s="6"/>
      <c r="CA27" s="6"/>
      <c r="CB27" s="6"/>
      <c r="EC27" s="6"/>
    </row>
    <row r="28" spans="1:133" s="5" customFormat="1" ht="20.149999999999999" customHeight="1" x14ac:dyDescent="0.2">
      <c r="A28" s="11"/>
      <c r="B28" s="6"/>
      <c r="C28" s="97"/>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9"/>
      <c r="BH28" s="12"/>
      <c r="BI28" s="6"/>
      <c r="BJ28" s="6"/>
      <c r="BK28" s="6"/>
      <c r="BL28" s="6"/>
      <c r="BM28" s="6"/>
      <c r="BN28" s="6"/>
      <c r="BO28" s="6"/>
      <c r="BP28" s="6"/>
      <c r="BQ28" s="6"/>
      <c r="BR28" s="6"/>
      <c r="BS28" s="6"/>
      <c r="BT28" s="6"/>
      <c r="BU28" s="6"/>
      <c r="BV28" s="6"/>
      <c r="BW28" s="6"/>
      <c r="BX28" s="6"/>
      <c r="BY28" s="6"/>
      <c r="BZ28" s="6"/>
      <c r="CA28" s="6"/>
      <c r="CB28" s="6"/>
      <c r="EC28" s="6"/>
    </row>
    <row r="29" spans="1:133" s="5" customFormat="1" ht="20.149999999999999" customHeight="1" x14ac:dyDescent="0.2">
      <c r="A29" s="11"/>
      <c r="B29" s="6"/>
      <c r="C29" s="100"/>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2"/>
      <c r="BH29" s="12"/>
      <c r="BI29" s="6"/>
      <c r="BJ29" s="6"/>
      <c r="BK29" s="6"/>
      <c r="BL29" s="6"/>
      <c r="BM29" s="6"/>
      <c r="BN29" s="6"/>
      <c r="BO29" s="6"/>
      <c r="BP29" s="6"/>
      <c r="BQ29" s="6"/>
      <c r="BR29" s="6"/>
      <c r="BS29" s="6"/>
      <c r="BT29" s="6"/>
      <c r="BU29" s="6"/>
      <c r="BV29" s="6"/>
      <c r="BW29" s="6"/>
      <c r="BX29" s="6"/>
      <c r="BY29" s="6"/>
      <c r="BZ29" s="6"/>
      <c r="CA29" s="6"/>
      <c r="CB29" s="6"/>
      <c r="EC29" s="6"/>
    </row>
    <row r="30" spans="1:133" s="5" customFormat="1" ht="20.149999999999999" customHeight="1" x14ac:dyDescent="0.2">
      <c r="A30" s="11"/>
      <c r="B30" s="6"/>
      <c r="C30" s="100"/>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2"/>
      <c r="BH30" s="12"/>
      <c r="BI30" s="6"/>
      <c r="BJ30" s="6"/>
      <c r="BK30" s="6"/>
      <c r="BL30" s="6"/>
      <c r="BM30" s="6"/>
      <c r="BN30" s="6"/>
      <c r="BO30" s="6"/>
      <c r="BP30" s="6"/>
      <c r="BQ30" s="6"/>
      <c r="BR30" s="6"/>
      <c r="BS30" s="6"/>
      <c r="BT30" s="6"/>
      <c r="BU30" s="6"/>
      <c r="BV30" s="6"/>
      <c r="BW30" s="6"/>
      <c r="BX30" s="6"/>
      <c r="BY30" s="6"/>
      <c r="BZ30" s="6"/>
      <c r="CA30" s="6"/>
      <c r="CB30" s="6"/>
      <c r="EC30" s="6"/>
    </row>
    <row r="31" spans="1:133" s="5" customFormat="1" ht="20.149999999999999" customHeight="1" x14ac:dyDescent="0.2">
      <c r="A31" s="11"/>
      <c r="B31" s="6"/>
      <c r="C31" s="100"/>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2"/>
      <c r="BH31" s="12"/>
      <c r="BI31" s="6"/>
      <c r="BJ31" s="6"/>
      <c r="BK31" s="6"/>
      <c r="BL31" s="6"/>
      <c r="BM31" s="6"/>
      <c r="BN31" s="6"/>
      <c r="BO31" s="6"/>
      <c r="BP31" s="6"/>
      <c r="BQ31" s="6"/>
      <c r="BR31" s="6"/>
      <c r="BS31" s="6"/>
      <c r="BT31" s="6"/>
      <c r="BU31" s="6"/>
      <c r="BV31" s="6"/>
      <c r="BW31" s="6"/>
      <c r="BX31" s="6"/>
      <c r="BY31" s="6"/>
      <c r="BZ31" s="6"/>
      <c r="CA31" s="6"/>
      <c r="CB31" s="6"/>
      <c r="EC31" s="6"/>
    </row>
    <row r="32" spans="1:133" s="5" customFormat="1" ht="20.149999999999999" customHeight="1" x14ac:dyDescent="0.2">
      <c r="A32" s="11"/>
      <c r="B32" s="6"/>
      <c r="C32" s="103"/>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5"/>
      <c r="BH32" s="12"/>
      <c r="BI32" s="6"/>
      <c r="BJ32" s="6"/>
      <c r="BK32" s="6"/>
      <c r="BL32" s="6"/>
      <c r="BM32" s="6"/>
      <c r="BN32" s="6"/>
      <c r="BO32" s="6"/>
      <c r="BP32" s="6"/>
      <c r="BQ32" s="6"/>
      <c r="BR32" s="6"/>
      <c r="BS32" s="6"/>
      <c r="BT32" s="6"/>
      <c r="BU32" s="6"/>
      <c r="BV32" s="6"/>
      <c r="BW32" s="6"/>
      <c r="BX32" s="6"/>
      <c r="BY32" s="6"/>
      <c r="BZ32" s="6"/>
      <c r="CA32" s="6"/>
      <c r="CB32" s="6"/>
      <c r="EC32" s="6"/>
    </row>
    <row r="33" spans="1:133" s="5" customFormat="1" ht="20.149999999999999" customHeight="1" x14ac:dyDescent="0.2">
      <c r="A33" s="7"/>
      <c r="B33" s="6"/>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2"/>
      <c r="BI33" s="6"/>
      <c r="BJ33" s="6"/>
      <c r="BK33" s="6"/>
      <c r="BL33" s="6"/>
      <c r="BM33" s="6"/>
      <c r="BN33" s="6"/>
      <c r="BO33" s="6"/>
      <c r="BP33" s="6"/>
      <c r="BQ33" s="6"/>
      <c r="BR33" s="6"/>
      <c r="BS33" s="6"/>
      <c r="BT33" s="6"/>
      <c r="BU33" s="6"/>
      <c r="BV33" s="6"/>
      <c r="BW33" s="6"/>
      <c r="BX33" s="6"/>
      <c r="BY33" s="6"/>
      <c r="BZ33" s="6"/>
      <c r="CA33" s="6"/>
      <c r="CB33" s="6"/>
      <c r="EC33" s="6"/>
    </row>
    <row r="34" spans="1:133" s="5" customFormat="1" ht="20.149999999999999" customHeight="1" x14ac:dyDescent="0.2">
      <c r="A34" s="7"/>
      <c r="B34" s="6"/>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2"/>
      <c r="BI34" s="6"/>
      <c r="BJ34" s="6"/>
      <c r="BK34" s="6"/>
      <c r="BL34" s="6"/>
      <c r="BM34" s="6"/>
      <c r="BN34" s="6"/>
      <c r="BO34" s="6"/>
      <c r="BP34" s="6"/>
      <c r="BQ34" s="6"/>
      <c r="BR34" s="6"/>
      <c r="BS34" s="6"/>
      <c r="BT34" s="6"/>
      <c r="BU34" s="6"/>
      <c r="BV34" s="6"/>
      <c r="BW34" s="6"/>
      <c r="BX34" s="6"/>
      <c r="BY34" s="6"/>
      <c r="BZ34" s="6"/>
      <c r="CA34" s="6"/>
      <c r="CB34" s="6"/>
      <c r="EC34" s="6"/>
    </row>
    <row r="35" spans="1:133" s="5" customFormat="1" ht="20.149999999999999" customHeight="1" x14ac:dyDescent="0.2">
      <c r="A35" s="7"/>
      <c r="B35" s="6"/>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2"/>
      <c r="BI35" s="6"/>
      <c r="BJ35" s="6"/>
      <c r="BK35" s="6"/>
      <c r="BL35" s="6"/>
      <c r="BM35" s="6"/>
      <c r="BN35" s="6"/>
      <c r="BO35" s="6"/>
      <c r="BP35" s="6"/>
      <c r="BQ35" s="6"/>
      <c r="BR35" s="6"/>
      <c r="BS35" s="6"/>
      <c r="BT35" s="6"/>
      <c r="BU35" s="6"/>
      <c r="BV35" s="6"/>
      <c r="BW35" s="6"/>
      <c r="BX35" s="6"/>
      <c r="BY35" s="6"/>
      <c r="BZ35" s="6"/>
      <c r="CA35" s="6"/>
      <c r="CB35" s="6"/>
      <c r="EC35" s="6"/>
    </row>
    <row r="36" spans="1:133" s="5" customFormat="1" ht="20.149999999999999" customHeight="1" x14ac:dyDescent="0.2">
      <c r="A36" s="7"/>
      <c r="B36" s="95">
        <v>3</v>
      </c>
      <c r="C36" s="95"/>
      <c r="D36" s="6"/>
      <c r="E36" s="72" t="s">
        <v>5</v>
      </c>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6"/>
      <c r="BH36" s="12"/>
      <c r="BI36" s="6"/>
      <c r="BJ36" s="6"/>
      <c r="BK36" s="6"/>
      <c r="BL36" s="6"/>
      <c r="BM36" s="6"/>
      <c r="BN36" s="6"/>
      <c r="BO36" s="6"/>
      <c r="BP36" s="6"/>
      <c r="BQ36" s="6"/>
      <c r="BR36" s="6"/>
      <c r="BS36" s="6"/>
      <c r="BT36" s="6"/>
      <c r="BU36" s="6"/>
      <c r="BV36" s="6"/>
      <c r="BW36" s="6"/>
      <c r="BX36" s="6"/>
      <c r="BY36" s="6"/>
      <c r="BZ36" s="6"/>
      <c r="CA36" s="6"/>
      <c r="CB36" s="6"/>
      <c r="EC36" s="6"/>
    </row>
    <row r="37" spans="1:133" s="5" customFormat="1" ht="20.149999999999999" customHeight="1" x14ac:dyDescent="0.2">
      <c r="A37" s="11"/>
      <c r="B37" s="6"/>
      <c r="C37" s="97"/>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9"/>
      <c r="BH37" s="12"/>
      <c r="BI37" s="6"/>
      <c r="BJ37" s="6"/>
      <c r="BK37" s="6"/>
      <c r="BL37" s="6"/>
      <c r="BM37" s="6"/>
      <c r="BN37" s="6"/>
      <c r="BO37" s="6"/>
      <c r="BP37" s="6"/>
      <c r="BQ37" s="6"/>
      <c r="BR37" s="6"/>
      <c r="BS37" s="6"/>
      <c r="BT37" s="6"/>
      <c r="BU37" s="6"/>
      <c r="BV37" s="6"/>
      <c r="BW37" s="6"/>
      <c r="BX37" s="6"/>
      <c r="BY37" s="6"/>
      <c r="BZ37" s="6"/>
      <c r="CA37" s="6"/>
      <c r="CB37" s="6"/>
      <c r="EC37" s="6"/>
    </row>
    <row r="38" spans="1:133" s="5" customFormat="1" ht="20.149999999999999" customHeight="1" x14ac:dyDescent="0.2">
      <c r="A38" s="11"/>
      <c r="B38" s="6"/>
      <c r="C38" s="100"/>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2"/>
      <c r="BH38" s="12"/>
      <c r="BI38" s="6"/>
      <c r="BJ38" s="6"/>
      <c r="BK38" s="6"/>
      <c r="BL38" s="6"/>
      <c r="BM38" s="6"/>
      <c r="BN38" s="6"/>
      <c r="BO38" s="6"/>
      <c r="BP38" s="6"/>
      <c r="BQ38" s="6"/>
      <c r="BR38" s="6"/>
      <c r="BS38" s="6"/>
      <c r="BT38" s="6"/>
      <c r="BU38" s="6"/>
      <c r="BV38" s="6"/>
      <c r="BW38" s="6"/>
      <c r="BX38" s="6"/>
      <c r="BY38" s="6"/>
      <c r="BZ38" s="6"/>
      <c r="CA38" s="6"/>
      <c r="CB38" s="6"/>
      <c r="EC38" s="6"/>
    </row>
    <row r="39" spans="1:133" s="5" customFormat="1" ht="20.149999999999999" customHeight="1" x14ac:dyDescent="0.2">
      <c r="A39" s="11"/>
      <c r="B39" s="6"/>
      <c r="C39" s="100"/>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2"/>
      <c r="BH39" s="12"/>
      <c r="BI39" s="6"/>
      <c r="BJ39" s="6"/>
      <c r="BK39" s="6"/>
      <c r="BL39" s="6"/>
      <c r="BM39" s="6"/>
      <c r="BN39" s="6"/>
      <c r="BO39" s="6"/>
      <c r="BP39" s="6"/>
      <c r="BQ39" s="6"/>
      <c r="BR39" s="6"/>
      <c r="BS39" s="6"/>
      <c r="BT39" s="6"/>
      <c r="BU39" s="6"/>
      <c r="BV39" s="6"/>
      <c r="BW39" s="6"/>
      <c r="BX39" s="6"/>
      <c r="BY39" s="6"/>
      <c r="BZ39" s="6"/>
      <c r="CA39" s="6"/>
      <c r="CB39" s="6"/>
      <c r="EC39" s="6"/>
    </row>
    <row r="40" spans="1:133" s="5" customFormat="1" ht="20.149999999999999" customHeight="1" x14ac:dyDescent="0.2">
      <c r="A40" s="11"/>
      <c r="B40" s="6"/>
      <c r="C40" s="100"/>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2"/>
      <c r="BH40" s="12"/>
      <c r="BI40" s="6"/>
      <c r="BJ40" s="6"/>
      <c r="BK40" s="6"/>
      <c r="BL40" s="6"/>
      <c r="BM40" s="6"/>
      <c r="BN40" s="6"/>
      <c r="BO40" s="6"/>
      <c r="BP40" s="6"/>
      <c r="BQ40" s="6"/>
      <c r="BR40" s="6"/>
      <c r="BS40" s="6"/>
      <c r="BT40" s="6"/>
      <c r="BU40" s="6"/>
      <c r="BV40" s="6"/>
      <c r="BW40" s="6"/>
      <c r="BX40" s="6"/>
      <c r="BY40" s="6"/>
      <c r="BZ40" s="6"/>
      <c r="CA40" s="6"/>
      <c r="CB40" s="6"/>
      <c r="EC40" s="6"/>
    </row>
    <row r="41" spans="1:133" s="5" customFormat="1" ht="20.149999999999999" customHeight="1" x14ac:dyDescent="0.2">
      <c r="A41" s="11"/>
      <c r="B41" s="6"/>
      <c r="C41" s="103"/>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5"/>
      <c r="BH41" s="12"/>
      <c r="BI41" s="6"/>
      <c r="BJ41" s="6"/>
      <c r="BK41" s="6"/>
      <c r="BL41" s="6"/>
      <c r="BM41" s="6"/>
      <c r="BN41" s="6"/>
      <c r="BO41" s="6"/>
      <c r="BP41" s="6"/>
      <c r="BQ41" s="6"/>
      <c r="BR41" s="6"/>
      <c r="BS41" s="6"/>
      <c r="BT41" s="6"/>
      <c r="BU41" s="6"/>
      <c r="BV41" s="6"/>
      <c r="BW41" s="6"/>
      <c r="BX41" s="6"/>
      <c r="BY41" s="6"/>
      <c r="BZ41" s="6"/>
      <c r="CA41" s="6"/>
      <c r="CB41" s="6"/>
      <c r="EC41" s="6"/>
    </row>
    <row r="42" spans="1:133" s="5" customFormat="1" ht="20.149999999999999" customHeight="1" x14ac:dyDescent="0.2">
      <c r="A42" s="11"/>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12"/>
      <c r="BI42" s="6"/>
      <c r="BJ42" s="6"/>
      <c r="BK42" s="6"/>
      <c r="BL42" s="6"/>
      <c r="BM42" s="6"/>
      <c r="BN42" s="6"/>
      <c r="BO42" s="6"/>
      <c r="BP42" s="6"/>
      <c r="BQ42" s="6"/>
      <c r="BR42" s="6"/>
      <c r="BS42" s="6"/>
      <c r="BT42" s="6"/>
      <c r="BU42" s="6"/>
      <c r="BV42" s="6"/>
      <c r="BW42" s="6"/>
      <c r="BX42" s="6"/>
      <c r="BY42" s="6"/>
      <c r="BZ42" s="6"/>
      <c r="CA42" s="6"/>
      <c r="CB42" s="6"/>
      <c r="EC42" s="6"/>
    </row>
    <row r="43" spans="1:133" s="5" customFormat="1" ht="20.149999999999999" customHeight="1" x14ac:dyDescent="0.2">
      <c r="A43" s="1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12"/>
      <c r="BI43" s="6"/>
      <c r="BJ43" s="6"/>
      <c r="BK43" s="6"/>
      <c r="BL43" s="6"/>
      <c r="BM43" s="6"/>
      <c r="BN43" s="6"/>
      <c r="BO43" s="6"/>
      <c r="BP43" s="6"/>
      <c r="BQ43" s="6"/>
      <c r="BR43" s="6"/>
      <c r="BS43" s="6"/>
      <c r="BT43" s="6"/>
      <c r="BU43" s="6"/>
      <c r="BV43" s="6"/>
      <c r="BW43" s="6"/>
      <c r="BX43" s="6"/>
      <c r="BY43" s="6"/>
      <c r="BZ43" s="6"/>
      <c r="CA43" s="6"/>
      <c r="CB43" s="6"/>
      <c r="EC43" s="6"/>
    </row>
    <row r="44" spans="1:133" s="5" customFormat="1" ht="20.149999999999999" customHeight="1" x14ac:dyDescent="0.2">
      <c r="A44" s="11"/>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12"/>
      <c r="BI44" s="6"/>
      <c r="BJ44" s="6"/>
      <c r="BK44" s="6"/>
      <c r="BL44" s="6"/>
      <c r="BM44" s="6"/>
      <c r="BN44" s="6"/>
      <c r="BO44" s="6"/>
      <c r="BP44" s="6"/>
      <c r="BQ44" s="6"/>
      <c r="BR44" s="6"/>
      <c r="BS44" s="6"/>
      <c r="BT44" s="6"/>
      <c r="BU44" s="6"/>
      <c r="BV44" s="6"/>
      <c r="BW44" s="6"/>
      <c r="BX44" s="6"/>
      <c r="BY44" s="6"/>
      <c r="BZ44" s="6"/>
      <c r="CA44" s="6"/>
      <c r="CB44" s="6"/>
      <c r="EC44" s="6"/>
    </row>
    <row r="45" spans="1:133" s="5" customFormat="1" ht="20.149999999999999" customHeight="1" x14ac:dyDescent="0.2">
      <c r="A45" s="11"/>
      <c r="B45" s="95">
        <v>4</v>
      </c>
      <c r="C45" s="95"/>
      <c r="D45" s="6"/>
      <c r="E45" s="72" t="s">
        <v>6</v>
      </c>
      <c r="F45" s="72"/>
      <c r="G45" s="72"/>
      <c r="H45" s="72"/>
      <c r="I45" s="72"/>
      <c r="J45" s="72"/>
      <c r="K45" s="72"/>
      <c r="L45" s="72"/>
      <c r="M45" s="72"/>
      <c r="N45" s="72"/>
      <c r="O45" s="72"/>
      <c r="P45" s="106" t="s">
        <v>86</v>
      </c>
      <c r="Q45" s="107"/>
      <c r="R45" s="107"/>
      <c r="S45" s="107"/>
      <c r="T45" s="107"/>
      <c r="U45" s="107"/>
      <c r="V45" s="107"/>
      <c r="W45" s="107"/>
      <c r="X45" s="107"/>
      <c r="Y45" s="107"/>
      <c r="Z45" s="107"/>
      <c r="AA45" s="107"/>
      <c r="AB45" s="107"/>
      <c r="AC45" s="107"/>
      <c r="AD45" s="107"/>
      <c r="AE45" s="107"/>
      <c r="AF45" s="108"/>
      <c r="AG45" s="109" t="s">
        <v>7</v>
      </c>
      <c r="AH45" s="109"/>
      <c r="AI45" s="109"/>
      <c r="AJ45" s="109"/>
      <c r="AK45" s="109"/>
      <c r="AL45" s="109"/>
      <c r="AM45" s="110"/>
      <c r="AN45" s="111"/>
      <c r="AO45" s="111"/>
      <c r="AP45" s="111"/>
      <c r="AQ45" s="111"/>
      <c r="AR45" s="111"/>
      <c r="AS45" s="111"/>
      <c r="AT45" s="111"/>
      <c r="AU45" s="111"/>
      <c r="AV45" s="112"/>
      <c r="AW45" s="113" t="s">
        <v>51</v>
      </c>
      <c r="AX45" s="114"/>
      <c r="AY45" s="114"/>
      <c r="AZ45" s="114"/>
      <c r="BA45" s="114"/>
      <c r="BB45" s="114"/>
      <c r="BC45" s="114"/>
      <c r="BD45" s="1"/>
      <c r="BE45" s="1"/>
      <c r="BF45" s="6"/>
      <c r="BG45" s="6"/>
      <c r="BH45" s="12"/>
      <c r="BI45" s="6"/>
      <c r="BJ45" s="6"/>
      <c r="BK45" s="6"/>
      <c r="BL45" s="6"/>
      <c r="BM45" s="6"/>
      <c r="BN45" s="6"/>
      <c r="BO45" s="6"/>
      <c r="BP45" s="6"/>
      <c r="BQ45" s="6"/>
      <c r="BR45" s="6"/>
      <c r="BS45" s="6"/>
      <c r="BT45" s="6"/>
      <c r="BU45" s="6"/>
      <c r="BV45" s="6"/>
      <c r="BW45" s="6"/>
      <c r="BX45" s="6"/>
      <c r="BY45" s="6"/>
      <c r="BZ45" s="6"/>
      <c r="CA45" s="6"/>
      <c r="CB45" s="6"/>
      <c r="EC45" s="6"/>
    </row>
    <row r="46" spans="1:133" s="5" customFormat="1" ht="20.149999999999999" customHeight="1" x14ac:dyDescent="0.2">
      <c r="A46" s="11"/>
      <c r="B46" s="6"/>
      <c r="C46" s="6"/>
      <c r="D46" s="6"/>
      <c r="E46" s="6"/>
      <c r="F46" s="6"/>
      <c r="G46" s="6"/>
      <c r="H46" s="6"/>
      <c r="I46" s="6"/>
      <c r="J46" s="6"/>
      <c r="K46" s="6"/>
      <c r="L46" s="6"/>
      <c r="M46" s="6"/>
      <c r="N46" s="6"/>
      <c r="O46" s="6"/>
      <c r="P46" s="110"/>
      <c r="Q46" s="111"/>
      <c r="R46" s="111"/>
      <c r="S46" s="111"/>
      <c r="T46" s="111"/>
      <c r="U46" s="111"/>
      <c r="V46" s="111"/>
      <c r="W46" s="111"/>
      <c r="X46" s="111"/>
      <c r="Y46" s="111"/>
      <c r="Z46" s="111"/>
      <c r="AA46" s="111"/>
      <c r="AB46" s="111"/>
      <c r="AC46" s="111"/>
      <c r="AD46" s="111"/>
      <c r="AE46" s="111"/>
      <c r="AF46" s="112"/>
      <c r="AG46" s="115" t="s">
        <v>72</v>
      </c>
      <c r="AH46" s="116"/>
      <c r="AI46" s="116"/>
      <c r="AJ46" s="116"/>
      <c r="AK46" s="116"/>
      <c r="AL46" s="116"/>
      <c r="AM46" s="116"/>
      <c r="AN46" s="116"/>
      <c r="AO46" s="117" t="s">
        <v>8</v>
      </c>
      <c r="AP46" s="117"/>
      <c r="AQ46" s="117"/>
      <c r="AR46" s="117"/>
      <c r="AS46" s="118"/>
      <c r="AT46" s="119"/>
      <c r="AU46" s="119"/>
      <c r="AV46" s="119"/>
      <c r="AW46" s="119"/>
      <c r="AX46" s="119"/>
      <c r="AY46" s="119"/>
      <c r="AZ46" s="119"/>
      <c r="BA46" s="119"/>
      <c r="BB46" s="119"/>
      <c r="BC46" s="119"/>
      <c r="BD46" s="119"/>
      <c r="BE46" s="120"/>
      <c r="BF46" s="6"/>
      <c r="BG46" s="6"/>
      <c r="BH46" s="12"/>
      <c r="BI46" s="6"/>
      <c r="BJ46" s="6"/>
      <c r="BK46" s="6"/>
      <c r="BL46" s="6"/>
      <c r="BM46" s="6"/>
      <c r="BN46" s="6"/>
      <c r="BO46" s="6"/>
      <c r="BP46" s="6"/>
      <c r="BQ46" s="6"/>
      <c r="BR46" s="6"/>
      <c r="BS46" s="6"/>
      <c r="BT46" s="6"/>
      <c r="BU46" s="6"/>
      <c r="BV46" s="6"/>
      <c r="BW46" s="6"/>
      <c r="BX46" s="6"/>
      <c r="BY46" s="6"/>
      <c r="BZ46" s="6"/>
      <c r="CA46" s="6"/>
      <c r="CB46" s="6"/>
      <c r="EC46" s="6"/>
    </row>
    <row r="47" spans="1:133" s="5" customFormat="1" ht="20.149999999999999" customHeight="1" x14ac:dyDescent="0.2">
      <c r="A47" s="11"/>
      <c r="B47" s="6"/>
      <c r="C47" s="6"/>
      <c r="D47" s="6"/>
      <c r="E47" s="6"/>
      <c r="F47" s="6"/>
      <c r="G47" s="6"/>
      <c r="H47" s="6"/>
      <c r="I47" s="6"/>
      <c r="J47" s="6"/>
      <c r="K47" s="6"/>
      <c r="L47" s="6"/>
      <c r="M47" s="6"/>
      <c r="N47" s="6"/>
      <c r="O47" s="6"/>
      <c r="P47" s="1"/>
      <c r="Q47" s="1"/>
      <c r="R47" s="1"/>
      <c r="S47" s="1"/>
      <c r="T47" s="1"/>
      <c r="U47" s="1"/>
      <c r="V47" s="1"/>
      <c r="W47" s="1"/>
      <c r="X47" s="1"/>
      <c r="Y47" s="1"/>
      <c r="Z47" s="1"/>
      <c r="AA47" s="1"/>
      <c r="AB47" s="1"/>
      <c r="AC47" s="1"/>
      <c r="AD47" s="1"/>
      <c r="AE47" s="1"/>
      <c r="AF47" s="1"/>
      <c r="AG47" s="1"/>
      <c r="AH47" s="1"/>
      <c r="AI47" s="1"/>
      <c r="AJ47" s="1"/>
      <c r="AK47" s="1"/>
      <c r="AL47" s="1"/>
      <c r="AM47" s="1"/>
      <c r="AN47" s="1"/>
      <c r="AO47" s="121" t="s">
        <v>9</v>
      </c>
      <c r="AP47" s="121"/>
      <c r="AQ47" s="121"/>
      <c r="AR47" s="121"/>
      <c r="AS47" s="118"/>
      <c r="AT47" s="119"/>
      <c r="AU47" s="119"/>
      <c r="AV47" s="119"/>
      <c r="AW47" s="119"/>
      <c r="AX47" s="119"/>
      <c r="AY47" s="119"/>
      <c r="AZ47" s="119"/>
      <c r="BA47" s="119"/>
      <c r="BB47" s="119"/>
      <c r="BC47" s="119"/>
      <c r="BD47" s="119"/>
      <c r="BE47" s="120"/>
      <c r="BF47" s="6"/>
      <c r="BG47" s="6"/>
      <c r="BH47" s="12"/>
      <c r="BI47" s="6"/>
      <c r="BJ47" s="6"/>
      <c r="BK47" s="6"/>
      <c r="BL47" s="6"/>
      <c r="BM47" s="6"/>
      <c r="BN47" s="6"/>
      <c r="BO47" s="6"/>
      <c r="BP47" s="6"/>
      <c r="BQ47" s="6"/>
      <c r="BR47" s="6"/>
      <c r="BS47" s="6"/>
      <c r="BT47" s="6"/>
      <c r="BU47" s="6"/>
      <c r="BV47" s="6"/>
      <c r="BW47" s="6"/>
      <c r="BX47" s="6"/>
      <c r="BY47" s="6"/>
      <c r="BZ47" s="6"/>
      <c r="CA47" s="6"/>
      <c r="CB47" s="6"/>
      <c r="EC47" s="6"/>
    </row>
    <row r="48" spans="1:133" s="5" customFormat="1" ht="20.149999999999999" customHeight="1" x14ac:dyDescent="0.2">
      <c r="A48" s="11"/>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14"/>
      <c r="AP48" s="14"/>
      <c r="AQ48" s="14"/>
      <c r="AR48" s="14"/>
      <c r="AS48" s="19"/>
      <c r="AT48" s="19"/>
      <c r="AU48" s="19"/>
      <c r="AV48" s="19"/>
      <c r="AW48" s="19"/>
      <c r="AX48" s="19"/>
      <c r="AY48" s="19"/>
      <c r="AZ48" s="19"/>
      <c r="BA48" s="19"/>
      <c r="BB48" s="19"/>
      <c r="BC48" s="19"/>
      <c r="BD48" s="19"/>
      <c r="BE48" s="19"/>
      <c r="BF48" s="6"/>
      <c r="BG48" s="6"/>
      <c r="BH48" s="12"/>
      <c r="BI48" s="6"/>
      <c r="BJ48" s="6"/>
      <c r="BK48" s="6"/>
      <c r="BL48" s="6"/>
      <c r="BM48" s="6"/>
      <c r="BN48" s="6"/>
      <c r="BO48" s="6"/>
      <c r="BP48" s="6"/>
      <c r="BQ48" s="6"/>
      <c r="BR48" s="6"/>
      <c r="BS48" s="6"/>
      <c r="BT48" s="6"/>
      <c r="BU48" s="6"/>
      <c r="BV48" s="6"/>
      <c r="BW48" s="6"/>
      <c r="BX48" s="6"/>
      <c r="BY48" s="6"/>
      <c r="BZ48" s="6"/>
      <c r="CA48" s="6"/>
      <c r="CB48" s="6"/>
      <c r="EC48" s="6"/>
    </row>
    <row r="49" spans="1:133" s="5" customFormat="1" ht="20.149999999999999" customHeight="1" x14ac:dyDescent="0.2">
      <c r="A49" s="1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14"/>
      <c r="AP49" s="14"/>
      <c r="AQ49" s="14"/>
      <c r="AR49" s="14"/>
      <c r="AS49" s="19"/>
      <c r="AT49" s="19"/>
      <c r="AU49" s="19"/>
      <c r="AV49" s="19"/>
      <c r="AW49" s="19"/>
      <c r="AX49" s="19"/>
      <c r="AY49" s="19"/>
      <c r="AZ49" s="19"/>
      <c r="BA49" s="19"/>
      <c r="BB49" s="19"/>
      <c r="BC49" s="19"/>
      <c r="BD49" s="19"/>
      <c r="BE49" s="19"/>
      <c r="BF49" s="6"/>
      <c r="BG49" s="6"/>
      <c r="BH49" s="12"/>
      <c r="BI49" s="6"/>
      <c r="BJ49" s="6"/>
      <c r="BK49" s="6"/>
      <c r="BL49" s="6"/>
      <c r="BM49" s="6"/>
      <c r="BN49" s="6"/>
      <c r="BO49" s="6"/>
      <c r="BP49" s="6"/>
      <c r="BQ49" s="6"/>
      <c r="BR49" s="6"/>
      <c r="BS49" s="6"/>
      <c r="BT49" s="6"/>
      <c r="BU49" s="6"/>
      <c r="BV49" s="6"/>
      <c r="BW49" s="6"/>
      <c r="BX49" s="6"/>
      <c r="BY49" s="6"/>
      <c r="BZ49" s="6"/>
      <c r="CA49" s="6"/>
      <c r="CB49" s="6"/>
      <c r="EC49" s="6"/>
    </row>
    <row r="50" spans="1:133" s="5" customFormat="1" ht="20.149999999999999" customHeight="1" x14ac:dyDescent="0.2">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8"/>
      <c r="BI50" s="6"/>
      <c r="BJ50" s="6"/>
      <c r="BK50" s="6"/>
      <c r="BL50" s="6"/>
      <c r="BM50" s="6"/>
      <c r="BN50" s="6"/>
      <c r="BO50" s="6"/>
      <c r="BP50" s="6"/>
      <c r="BQ50" s="6"/>
      <c r="BR50" s="6"/>
      <c r="BS50" s="6"/>
      <c r="BT50" s="6"/>
      <c r="BU50" s="6"/>
      <c r="BV50" s="6"/>
      <c r="BW50" s="6"/>
      <c r="BX50" s="6"/>
      <c r="BY50" s="6"/>
      <c r="BZ50" s="6"/>
      <c r="CA50" s="6"/>
      <c r="CB50" s="6"/>
      <c r="EC50" s="6"/>
    </row>
    <row r="51" spans="1:133" s="5" customFormat="1" ht="20.149999999999999"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17"/>
      <c r="BJ51" s="6"/>
      <c r="BK51" s="6"/>
      <c r="BL51" s="6"/>
      <c r="BM51" s="6"/>
      <c r="BN51" s="61"/>
      <c r="BO51" s="6"/>
      <c r="BP51" s="6"/>
      <c r="BQ51" s="6"/>
      <c r="BR51" s="6"/>
      <c r="BS51" s="6"/>
      <c r="BT51" s="6"/>
      <c r="BU51" s="6"/>
      <c r="BV51" s="6"/>
      <c r="BW51" s="6"/>
      <c r="BX51" s="6"/>
      <c r="BY51" s="6"/>
      <c r="BZ51" s="6"/>
      <c r="CA51" s="6"/>
      <c r="CB51" s="6"/>
      <c r="EC51" s="6"/>
    </row>
    <row r="52" spans="1:133" s="3" customFormat="1" ht="20.149999999999999" customHeight="1" x14ac:dyDescent="0.2">
      <c r="A52" s="21"/>
      <c r="B52" s="78" t="s">
        <v>31</v>
      </c>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22"/>
      <c r="BH52" s="23"/>
      <c r="BI52" s="4"/>
      <c r="BJ52" s="4"/>
      <c r="BK52" s="4"/>
      <c r="BL52" s="4"/>
      <c r="BM52" s="4"/>
      <c r="BN52" s="4"/>
      <c r="BO52" s="4"/>
      <c r="BP52" s="4"/>
      <c r="BQ52" s="4"/>
      <c r="BR52" s="4"/>
      <c r="BS52" s="4"/>
      <c r="BT52" s="4"/>
      <c r="BU52" s="4"/>
      <c r="BV52" s="4"/>
      <c r="BW52" s="4"/>
      <c r="BX52" s="4"/>
      <c r="BY52" s="4"/>
      <c r="BZ52" s="4"/>
      <c r="CA52" s="4"/>
      <c r="CB52" s="4"/>
      <c r="EC52" s="4"/>
    </row>
    <row r="53" spans="1:133" s="3" customFormat="1" ht="20.149999999999999" customHeight="1" x14ac:dyDescent="0.2">
      <c r="A53" s="2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122" t="s">
        <v>73</v>
      </c>
      <c r="AO53" s="123"/>
      <c r="AP53" s="123"/>
      <c r="AQ53" s="123"/>
      <c r="AR53" s="123"/>
      <c r="AS53" s="123"/>
      <c r="AT53" s="123"/>
      <c r="AU53" s="123"/>
      <c r="AV53" s="123"/>
      <c r="AW53" s="123"/>
      <c r="AX53" s="123"/>
      <c r="AY53" s="123"/>
      <c r="AZ53" s="123"/>
      <c r="BA53" s="123"/>
      <c r="BB53" s="123"/>
      <c r="BC53" s="123"/>
      <c r="BD53" s="123"/>
      <c r="BE53" s="123"/>
      <c r="BF53" s="123"/>
      <c r="BG53" s="4"/>
      <c r="BH53" s="26"/>
      <c r="BI53" s="4"/>
      <c r="BJ53" s="4"/>
      <c r="BK53" s="4"/>
      <c r="BL53" s="4"/>
      <c r="BM53" s="4"/>
      <c r="BN53" s="4"/>
      <c r="BO53" s="4"/>
      <c r="BP53" s="4"/>
      <c r="BQ53" s="4"/>
      <c r="BR53" s="4"/>
      <c r="BS53" s="4"/>
      <c r="BT53" s="4"/>
      <c r="BU53" s="4"/>
      <c r="BV53" s="4"/>
      <c r="BW53" s="4"/>
      <c r="BX53" s="4"/>
      <c r="BY53" s="4"/>
      <c r="BZ53" s="4"/>
      <c r="CA53" s="4"/>
      <c r="CB53" s="4"/>
      <c r="EC53" s="4"/>
    </row>
    <row r="54" spans="1:133" s="3" customFormat="1" ht="20.149999999999999" customHeight="1" x14ac:dyDescent="0.2">
      <c r="A54" s="24"/>
      <c r="B54" s="4"/>
      <c r="C54" s="115" t="s">
        <v>87</v>
      </c>
      <c r="D54" s="109"/>
      <c r="E54" s="109"/>
      <c r="F54" s="109"/>
      <c r="G54" s="109"/>
      <c r="H54" s="109"/>
      <c r="I54" s="109"/>
      <c r="J54" s="109"/>
      <c r="K54" s="109"/>
      <c r="L54" s="109"/>
      <c r="M54" s="123" t="s">
        <v>10</v>
      </c>
      <c r="N54" s="123"/>
      <c r="O54" s="123"/>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26"/>
      <c r="BI54" s="4"/>
      <c r="BJ54" s="4"/>
      <c r="BK54" s="4"/>
      <c r="BL54" s="4"/>
      <c r="BM54" s="4"/>
      <c r="BN54" s="4"/>
      <c r="BO54" s="4"/>
      <c r="BP54" s="4"/>
      <c r="BQ54" s="4"/>
      <c r="BR54" s="4"/>
      <c r="BS54" s="4"/>
      <c r="BT54" s="4"/>
      <c r="BU54" s="4"/>
      <c r="BV54" s="4"/>
      <c r="BW54" s="4"/>
      <c r="BX54" s="4"/>
      <c r="BY54" s="4"/>
      <c r="BZ54" s="4"/>
      <c r="CA54" s="4"/>
      <c r="CB54" s="4"/>
      <c r="EC54" s="4"/>
    </row>
    <row r="55" spans="1:133" s="3" customFormat="1" ht="20.149999999999999" customHeight="1" x14ac:dyDescent="0.2">
      <c r="A55" s="24"/>
      <c r="B55" s="4"/>
      <c r="C55" s="27"/>
      <c r="D55" s="27"/>
      <c r="E55" s="27"/>
      <c r="F55" s="27"/>
      <c r="G55" s="27"/>
      <c r="H55" s="27"/>
      <c r="I55" s="27"/>
      <c r="J55" s="27"/>
      <c r="K55" s="27"/>
      <c r="L55" s="27"/>
      <c r="M55" s="25"/>
      <c r="N55" s="25"/>
      <c r="O55" s="25"/>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26"/>
      <c r="BI55" s="4"/>
      <c r="BJ55" s="4"/>
      <c r="BK55" s="4"/>
      <c r="BL55" s="4"/>
      <c r="BM55" s="4"/>
      <c r="BN55" s="4"/>
      <c r="BO55" s="4"/>
      <c r="BP55" s="4"/>
      <c r="BQ55" s="4"/>
      <c r="BR55" s="4"/>
      <c r="BS55" s="4"/>
      <c r="BT55" s="4"/>
      <c r="BU55" s="4"/>
      <c r="BV55" s="4"/>
      <c r="BW55" s="4"/>
      <c r="BX55" s="4"/>
      <c r="BY55" s="4"/>
      <c r="BZ55" s="4"/>
      <c r="CA55" s="4"/>
      <c r="CB55" s="4"/>
      <c r="EC55" s="4"/>
    </row>
    <row r="56" spans="1:133" s="3" customFormat="1" ht="25" customHeight="1" x14ac:dyDescent="0.2">
      <c r="A56" s="24"/>
      <c r="B56" s="4"/>
      <c r="C56" s="27"/>
      <c r="D56" s="27"/>
      <c r="E56" s="27"/>
      <c r="F56" s="27"/>
      <c r="G56" s="27"/>
      <c r="H56" s="27"/>
      <c r="I56" s="27"/>
      <c r="J56" s="27"/>
      <c r="K56" s="27"/>
      <c r="L56" s="27"/>
      <c r="M56" s="25"/>
      <c r="N56" s="25"/>
      <c r="O56" s="25"/>
      <c r="P56" s="4"/>
      <c r="Q56" s="4"/>
      <c r="R56" s="4"/>
      <c r="S56" s="4"/>
      <c r="T56" s="4"/>
      <c r="U56" s="4"/>
      <c r="V56" s="4"/>
      <c r="W56" s="4"/>
      <c r="X56" s="4"/>
      <c r="Y56" s="4"/>
      <c r="Z56" s="4"/>
      <c r="AA56" s="4"/>
      <c r="AB56" s="4"/>
      <c r="AC56" s="4"/>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4" t="s">
        <v>50</v>
      </c>
      <c r="BD56" s="124"/>
      <c r="BF56" s="4"/>
      <c r="BG56" s="4"/>
      <c r="BH56" s="26"/>
      <c r="BI56" s="4"/>
      <c r="BJ56" s="4"/>
      <c r="BK56" s="4"/>
      <c r="BL56" s="4"/>
      <c r="BM56" s="4"/>
      <c r="BN56" s="4"/>
      <c r="BO56" s="4"/>
      <c r="BP56" s="4"/>
      <c r="BQ56" s="4"/>
      <c r="BR56" s="4"/>
      <c r="BS56" s="4"/>
      <c r="BT56" s="4"/>
      <c r="BU56" s="4"/>
      <c r="BV56" s="4"/>
      <c r="BW56" s="4"/>
      <c r="BX56" s="4"/>
      <c r="BY56" s="4"/>
      <c r="BZ56" s="4"/>
      <c r="CA56" s="4"/>
      <c r="CB56" s="4"/>
      <c r="EC56" s="4"/>
    </row>
    <row r="57" spans="1:133" s="3" customFormat="1" ht="20.149999999999999" customHeight="1" x14ac:dyDescent="0.2">
      <c r="A57" s="2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26"/>
      <c r="BI57" s="4"/>
      <c r="BJ57" s="4"/>
      <c r="BK57" s="4"/>
      <c r="BL57" s="4"/>
      <c r="BM57" s="4"/>
      <c r="BN57" s="4"/>
      <c r="BO57" s="4"/>
      <c r="BP57" s="4"/>
      <c r="BQ57" s="4"/>
      <c r="BR57" s="4"/>
      <c r="BS57" s="4"/>
      <c r="BT57" s="4"/>
      <c r="BU57" s="4"/>
      <c r="BV57" s="4"/>
      <c r="BW57" s="4"/>
      <c r="BX57" s="4"/>
      <c r="BY57" s="4"/>
      <c r="BZ57" s="4"/>
      <c r="CA57" s="4"/>
      <c r="CB57" s="4"/>
      <c r="EC57" s="4"/>
    </row>
    <row r="58" spans="1:133" s="3" customFormat="1" ht="20.149999999999999" customHeight="1" x14ac:dyDescent="0.2">
      <c r="A58" s="24"/>
      <c r="B58" s="13"/>
      <c r="C58" s="126">
        <f>C11</f>
        <v>0</v>
      </c>
      <c r="D58" s="127"/>
      <c r="E58" s="127"/>
      <c r="F58" s="127"/>
      <c r="G58" s="127"/>
      <c r="H58" s="127"/>
      <c r="I58" s="127"/>
      <c r="J58" s="127"/>
      <c r="K58" s="128"/>
      <c r="L58" s="87" t="s">
        <v>88</v>
      </c>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26"/>
      <c r="BI58" s="4"/>
      <c r="BJ58" s="4"/>
      <c r="BK58" s="4"/>
      <c r="BL58" s="4"/>
      <c r="BM58" s="4"/>
      <c r="BN58" s="4"/>
      <c r="BO58" s="4"/>
      <c r="BP58" s="4"/>
      <c r="BQ58" s="4"/>
      <c r="BR58" s="4"/>
      <c r="BS58" s="4"/>
      <c r="BT58" s="4"/>
      <c r="BU58" s="4"/>
      <c r="BV58" s="4"/>
      <c r="BW58" s="4"/>
      <c r="BX58" s="4"/>
      <c r="BY58" s="4"/>
      <c r="BZ58" s="4"/>
      <c r="CA58" s="4"/>
      <c r="CB58" s="4"/>
      <c r="EC58" s="4"/>
    </row>
    <row r="59" spans="1:133" s="3" customFormat="1" ht="20.149999999999999" customHeight="1" x14ac:dyDescent="0.2">
      <c r="A59" s="24"/>
      <c r="B59" s="87" t="s">
        <v>38</v>
      </c>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13"/>
      <c r="BG59" s="13"/>
      <c r="BH59" s="26"/>
      <c r="BI59" s="4"/>
      <c r="BJ59" s="4"/>
      <c r="BK59" s="4"/>
      <c r="BL59" s="4"/>
      <c r="BM59" s="4"/>
      <c r="BN59" s="4"/>
      <c r="BO59" s="4"/>
      <c r="BP59" s="4"/>
      <c r="BQ59" s="4"/>
      <c r="BR59" s="4"/>
      <c r="BS59" s="4"/>
      <c r="BT59" s="4"/>
      <c r="BU59" s="4"/>
      <c r="BV59" s="4"/>
      <c r="BW59" s="4"/>
      <c r="BX59" s="4"/>
      <c r="BY59" s="4"/>
      <c r="BZ59" s="4"/>
      <c r="CA59" s="4"/>
      <c r="CB59" s="4"/>
      <c r="EC59" s="4"/>
    </row>
    <row r="60" spans="1:133" s="3" customFormat="1" ht="20.149999999999999" customHeight="1" x14ac:dyDescent="0.2">
      <c r="A60" s="2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26"/>
      <c r="BI60" s="4"/>
      <c r="BJ60" s="4"/>
      <c r="BK60" s="4"/>
      <c r="BL60" s="4"/>
      <c r="BM60" s="4"/>
      <c r="BN60" s="4"/>
      <c r="BO60" s="4"/>
      <c r="BP60" s="4"/>
      <c r="BQ60" s="4"/>
      <c r="BR60" s="4"/>
      <c r="BS60" s="4"/>
      <c r="BT60" s="4"/>
      <c r="BU60" s="4"/>
      <c r="BV60" s="4"/>
      <c r="BW60" s="4"/>
      <c r="BX60" s="4"/>
      <c r="BY60" s="4"/>
      <c r="BZ60" s="4"/>
      <c r="CA60" s="4"/>
      <c r="CB60" s="4"/>
      <c r="EC60" s="4"/>
    </row>
    <row r="61" spans="1:133" s="3" customFormat="1" ht="20.149999999999999" customHeight="1" x14ac:dyDescent="0.2">
      <c r="A61" s="24"/>
      <c r="B61" s="123" t="s">
        <v>1</v>
      </c>
      <c r="C61" s="123"/>
      <c r="D61" s="123"/>
      <c r="E61" s="123"/>
      <c r="F61" s="123"/>
      <c r="G61" s="123"/>
      <c r="H61" s="4"/>
      <c r="I61" s="89">
        <f>I15</f>
        <v>0</v>
      </c>
      <c r="J61" s="90"/>
      <c r="K61" s="90"/>
      <c r="L61" s="90"/>
      <c r="M61" s="90"/>
      <c r="N61" s="90"/>
      <c r="O61" s="90"/>
      <c r="P61" s="90"/>
      <c r="Q61" s="90"/>
      <c r="R61" s="91"/>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26"/>
      <c r="BI61" s="4"/>
      <c r="BJ61" s="4"/>
      <c r="BK61" s="4"/>
      <c r="BL61" s="4"/>
      <c r="BM61" s="4"/>
      <c r="BN61" s="4"/>
      <c r="BO61" s="4"/>
      <c r="BP61" s="4"/>
      <c r="BQ61" s="4"/>
      <c r="BR61" s="4"/>
      <c r="BS61" s="4"/>
      <c r="BT61" s="4"/>
      <c r="BU61" s="4"/>
      <c r="BV61" s="4"/>
      <c r="BW61" s="4"/>
      <c r="BX61" s="4"/>
      <c r="BY61" s="4"/>
      <c r="BZ61" s="4"/>
      <c r="CA61" s="4"/>
      <c r="CB61" s="4"/>
      <c r="EC61" s="4"/>
    </row>
    <row r="62" spans="1:133" s="3" customFormat="1" ht="20.149999999999999" customHeight="1" x14ac:dyDescent="0.2">
      <c r="A62" s="24"/>
      <c r="B62" s="123" t="s">
        <v>3</v>
      </c>
      <c r="C62" s="123"/>
      <c r="D62" s="123"/>
      <c r="E62" s="123"/>
      <c r="F62" s="123"/>
      <c r="G62" s="123"/>
      <c r="H62" s="4"/>
      <c r="I62" s="89">
        <f>I16</f>
        <v>0</v>
      </c>
      <c r="J62" s="90"/>
      <c r="K62" s="90"/>
      <c r="L62" s="90"/>
      <c r="M62" s="90"/>
      <c r="N62" s="90"/>
      <c r="O62" s="90"/>
      <c r="P62" s="90"/>
      <c r="Q62" s="90"/>
      <c r="R62" s="91"/>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26"/>
      <c r="BI62" s="4"/>
      <c r="BJ62" s="4"/>
      <c r="BK62" s="4"/>
      <c r="BL62" s="4"/>
      <c r="BM62" s="4"/>
      <c r="BN62" s="4"/>
      <c r="BO62" s="4"/>
      <c r="BP62" s="4"/>
      <c r="BQ62" s="4"/>
      <c r="BR62" s="4"/>
      <c r="BS62" s="4"/>
      <c r="BT62" s="4"/>
      <c r="BU62" s="4"/>
      <c r="BV62" s="4"/>
      <c r="BW62" s="4"/>
      <c r="BX62" s="4"/>
      <c r="BY62" s="4"/>
      <c r="BZ62" s="4"/>
      <c r="CA62" s="4"/>
      <c r="CB62" s="4"/>
      <c r="EC62" s="4"/>
    </row>
    <row r="63" spans="1:133" s="3" customFormat="1" ht="20.149999999999999" customHeight="1" x14ac:dyDescent="0.2">
      <c r="A63" s="2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26"/>
      <c r="BJ63" s="4"/>
      <c r="BK63" s="4"/>
      <c r="BL63" s="4"/>
      <c r="BM63" s="4"/>
      <c r="BN63" s="4"/>
      <c r="BO63" s="4"/>
      <c r="BP63" s="4"/>
      <c r="BQ63" s="4"/>
      <c r="BR63" s="4"/>
      <c r="BS63" s="4"/>
      <c r="BT63" s="4"/>
      <c r="BU63" s="4"/>
      <c r="BV63" s="4"/>
      <c r="BW63" s="4"/>
      <c r="BX63" s="4"/>
      <c r="BY63" s="4"/>
      <c r="BZ63" s="4"/>
      <c r="CA63" s="4"/>
      <c r="CB63" s="4"/>
      <c r="EC63" s="4"/>
    </row>
    <row r="64" spans="1:133" s="3" customFormat="1" ht="20.149999999999999" customHeight="1" x14ac:dyDescent="0.2">
      <c r="A64" s="24"/>
      <c r="B64" s="95">
        <v>1</v>
      </c>
      <c r="C64" s="95"/>
      <c r="D64" s="28"/>
      <c r="E64" s="72" t="s">
        <v>11</v>
      </c>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26"/>
      <c r="BI64" s="4"/>
      <c r="BJ64" s="4"/>
      <c r="BK64" s="4"/>
      <c r="BL64" s="4"/>
      <c r="BM64" s="4"/>
      <c r="BN64" s="4"/>
      <c r="BO64" s="4"/>
      <c r="BP64" s="4"/>
      <c r="BQ64" s="4"/>
      <c r="BR64" s="4"/>
      <c r="BS64" s="4"/>
      <c r="BT64" s="4"/>
      <c r="BU64" s="4"/>
      <c r="BV64" s="4"/>
      <c r="BW64" s="4"/>
      <c r="BX64" s="4"/>
      <c r="BY64" s="4"/>
      <c r="BZ64" s="4"/>
      <c r="CA64" s="4"/>
      <c r="CB64" s="4"/>
      <c r="EC64" s="4"/>
    </row>
    <row r="65" spans="1:133" s="3" customFormat="1" ht="20.149999999999999" customHeight="1" x14ac:dyDescent="0.2">
      <c r="A65" s="24"/>
      <c r="B65" s="129">
        <f>C19</f>
        <v>0</v>
      </c>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1"/>
      <c r="BH65" s="26"/>
      <c r="BI65" s="4"/>
      <c r="BJ65" s="4"/>
      <c r="BK65" s="4"/>
      <c r="BL65" s="4"/>
      <c r="BM65" s="4"/>
      <c r="BN65" s="4"/>
      <c r="BO65" s="4"/>
      <c r="BP65" s="4"/>
      <c r="BQ65" s="4"/>
      <c r="BR65" s="4"/>
      <c r="BS65" s="4"/>
      <c r="BT65" s="4"/>
      <c r="BU65" s="4"/>
      <c r="BV65" s="4"/>
      <c r="BW65" s="4"/>
      <c r="BX65" s="4"/>
      <c r="BY65" s="4"/>
      <c r="BZ65" s="4"/>
      <c r="CA65" s="4"/>
      <c r="CB65" s="4"/>
      <c r="EC65" s="4"/>
    </row>
    <row r="66" spans="1:133" s="3" customFormat="1" ht="20.149999999999999" customHeight="1" x14ac:dyDescent="0.2">
      <c r="A66" s="24"/>
      <c r="B66" s="132"/>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4"/>
      <c r="BH66" s="26"/>
      <c r="BI66" s="4"/>
      <c r="BJ66" s="4"/>
      <c r="BK66" s="4"/>
      <c r="BL66" s="4"/>
      <c r="BM66" s="4"/>
      <c r="BN66" s="4"/>
      <c r="BO66" s="4"/>
      <c r="BP66" s="4"/>
      <c r="BQ66" s="4"/>
      <c r="BR66" s="4"/>
      <c r="BS66" s="4"/>
      <c r="BT66" s="4"/>
      <c r="BU66" s="4"/>
      <c r="BV66" s="4"/>
      <c r="BW66" s="4"/>
      <c r="BX66" s="4"/>
      <c r="BY66" s="4"/>
      <c r="BZ66" s="4"/>
      <c r="CA66" s="4"/>
      <c r="CB66" s="4"/>
      <c r="EC66" s="4"/>
    </row>
    <row r="67" spans="1:133" s="3" customFormat="1" ht="20.149999999999999" customHeight="1" x14ac:dyDescent="0.2">
      <c r="A67" s="24"/>
      <c r="B67" s="132"/>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4"/>
      <c r="BH67" s="26"/>
      <c r="BI67" s="4"/>
      <c r="BJ67" s="4"/>
      <c r="BK67" s="4"/>
      <c r="BL67" s="4"/>
      <c r="BM67" s="4"/>
      <c r="BN67" s="4"/>
      <c r="BO67" s="4"/>
      <c r="BP67" s="4"/>
      <c r="BQ67" s="4"/>
      <c r="BR67" s="4"/>
      <c r="BS67" s="4"/>
      <c r="BT67" s="4"/>
      <c r="BU67" s="4"/>
      <c r="BV67" s="4"/>
      <c r="BW67" s="4"/>
      <c r="BX67" s="4"/>
      <c r="BY67" s="4"/>
      <c r="BZ67" s="4"/>
      <c r="CA67" s="4"/>
      <c r="CB67" s="4"/>
      <c r="EC67" s="4"/>
    </row>
    <row r="68" spans="1:133" s="3" customFormat="1" ht="20.149999999999999" customHeight="1" x14ac:dyDescent="0.2">
      <c r="A68" s="24"/>
      <c r="B68" s="132"/>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4"/>
      <c r="BH68" s="26"/>
      <c r="BI68" s="4"/>
      <c r="BJ68" s="4"/>
      <c r="BK68" s="4"/>
      <c r="BL68" s="4"/>
      <c r="BM68" s="4"/>
      <c r="BN68" s="4"/>
      <c r="BO68" s="4"/>
      <c r="BP68" s="4"/>
      <c r="BQ68" s="4"/>
      <c r="BR68" s="4"/>
      <c r="BS68" s="4"/>
      <c r="BT68" s="4"/>
      <c r="BU68" s="4"/>
      <c r="BV68" s="4"/>
      <c r="BW68" s="4"/>
      <c r="BX68" s="4"/>
      <c r="BY68" s="4"/>
      <c r="BZ68" s="4"/>
      <c r="CA68" s="4"/>
      <c r="CB68" s="4"/>
      <c r="EC68" s="4"/>
    </row>
    <row r="69" spans="1:133" s="3" customFormat="1" ht="20.149999999999999" customHeight="1" x14ac:dyDescent="0.2">
      <c r="A69" s="24"/>
      <c r="B69" s="135"/>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7"/>
      <c r="BH69" s="26"/>
      <c r="BI69" s="4"/>
      <c r="BJ69" s="4"/>
      <c r="BK69" s="4"/>
      <c r="BL69" s="4"/>
      <c r="BM69" s="4"/>
      <c r="BN69" s="4"/>
      <c r="BO69" s="4"/>
      <c r="BP69" s="4"/>
      <c r="BQ69" s="4"/>
      <c r="BR69" s="4"/>
      <c r="BS69" s="4"/>
      <c r="BT69" s="4"/>
      <c r="BU69" s="4"/>
      <c r="BV69" s="4"/>
      <c r="BW69" s="4"/>
      <c r="BX69" s="4"/>
      <c r="BY69" s="4"/>
      <c r="BZ69" s="4"/>
      <c r="CA69" s="4"/>
      <c r="CB69" s="4"/>
      <c r="EC69" s="4"/>
    </row>
    <row r="70" spans="1:133" s="3" customFormat="1" ht="20.149999999999999" customHeight="1" x14ac:dyDescent="0.2">
      <c r="A70" s="24"/>
      <c r="B70" s="138" t="s">
        <v>43</v>
      </c>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40"/>
      <c r="AE70" s="138" t="s">
        <v>44</v>
      </c>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40"/>
      <c r="BH70" s="26"/>
      <c r="BI70" s="4"/>
      <c r="BJ70" s="4"/>
      <c r="BK70" s="4"/>
      <c r="BL70" s="4"/>
      <c r="BM70" s="4"/>
      <c r="BN70" s="4"/>
      <c r="BO70" s="4"/>
      <c r="BP70" s="4"/>
      <c r="BQ70" s="4"/>
      <c r="BR70" s="4"/>
      <c r="BS70" s="4"/>
      <c r="BT70" s="4"/>
      <c r="BU70" s="4"/>
      <c r="BV70" s="4"/>
      <c r="BW70" s="4"/>
      <c r="BX70" s="4"/>
      <c r="BY70" s="4"/>
      <c r="BZ70" s="4"/>
      <c r="CA70" s="4"/>
      <c r="CB70" s="4"/>
      <c r="EC70" s="4"/>
    </row>
    <row r="71" spans="1:133" s="3" customFormat="1" ht="20.149999999999999" customHeight="1" x14ac:dyDescent="0.2">
      <c r="A71" s="24"/>
      <c r="B71" s="141"/>
      <c r="C71" s="142"/>
      <c r="D71" s="142"/>
      <c r="E71" s="142"/>
      <c r="F71" s="142"/>
      <c r="G71" s="142"/>
      <c r="H71" s="123" t="s">
        <v>12</v>
      </c>
      <c r="I71" s="123"/>
      <c r="J71" s="123"/>
      <c r="K71" s="123"/>
      <c r="L71" s="123"/>
      <c r="M71" s="123"/>
      <c r="N71" s="123"/>
      <c r="O71" s="123"/>
      <c r="P71" s="123"/>
      <c r="Q71" s="123" t="s">
        <v>13</v>
      </c>
      <c r="R71" s="123"/>
      <c r="S71" s="123"/>
      <c r="T71" s="123" t="s">
        <v>19</v>
      </c>
      <c r="U71" s="123"/>
      <c r="V71" s="143">
        <f>SUM(B71*O71)</f>
        <v>0</v>
      </c>
      <c r="W71" s="143"/>
      <c r="X71" s="143"/>
      <c r="Y71" s="143"/>
      <c r="Z71" s="143"/>
      <c r="AA71" s="143"/>
      <c r="AB71" s="143"/>
      <c r="AC71" s="123" t="s">
        <v>14</v>
      </c>
      <c r="AD71" s="144"/>
      <c r="AE71" s="141"/>
      <c r="AF71" s="142"/>
      <c r="AG71" s="142"/>
      <c r="AH71" s="142"/>
      <c r="AI71" s="142"/>
      <c r="AJ71" s="142"/>
      <c r="AK71" s="123" t="s">
        <v>20</v>
      </c>
      <c r="AL71" s="123"/>
      <c r="AM71" s="123"/>
      <c r="AN71" s="123"/>
      <c r="AO71" s="123"/>
      <c r="AP71" s="123"/>
      <c r="AQ71" s="123"/>
      <c r="AR71" s="123"/>
      <c r="AS71" s="123"/>
      <c r="AT71" s="123" t="s">
        <v>15</v>
      </c>
      <c r="AU71" s="123"/>
      <c r="AV71" s="123"/>
      <c r="AW71" s="123" t="s">
        <v>19</v>
      </c>
      <c r="AX71" s="123"/>
      <c r="AY71" s="143">
        <f>SUM(AE71*AR71)</f>
        <v>0</v>
      </c>
      <c r="AZ71" s="143"/>
      <c r="BA71" s="143"/>
      <c r="BB71" s="143"/>
      <c r="BC71" s="143"/>
      <c r="BD71" s="143"/>
      <c r="BE71" s="143"/>
      <c r="BF71" s="123" t="s">
        <v>14</v>
      </c>
      <c r="BG71" s="144"/>
      <c r="BH71" s="26"/>
      <c r="BI71" s="4"/>
      <c r="BJ71" s="4"/>
      <c r="BK71" s="4"/>
      <c r="BL71" s="4"/>
      <c r="BM71" s="4"/>
      <c r="BN71" s="4"/>
      <c r="BO71" s="4"/>
      <c r="BP71" s="4"/>
      <c r="BQ71" s="4"/>
      <c r="BR71" s="4"/>
      <c r="BS71" s="4"/>
      <c r="BT71" s="4"/>
      <c r="BU71" s="4"/>
      <c r="BV71" s="4"/>
      <c r="BW71" s="4"/>
      <c r="BX71" s="4"/>
      <c r="BY71" s="4"/>
      <c r="BZ71" s="4"/>
      <c r="CA71" s="4"/>
      <c r="CB71" s="4"/>
      <c r="EC71" s="4"/>
    </row>
    <row r="72" spans="1:133" s="3" customFormat="1" ht="20.149999999999999" customHeight="1" x14ac:dyDescent="0.2">
      <c r="A72" s="24"/>
      <c r="B72" s="141"/>
      <c r="C72" s="142"/>
      <c r="D72" s="142"/>
      <c r="E72" s="142"/>
      <c r="F72" s="142"/>
      <c r="G72" s="142"/>
      <c r="H72" s="123" t="s">
        <v>12</v>
      </c>
      <c r="I72" s="123"/>
      <c r="J72" s="123"/>
      <c r="K72" s="123"/>
      <c r="L72" s="123"/>
      <c r="M72" s="123"/>
      <c r="N72" s="123"/>
      <c r="O72" s="123"/>
      <c r="P72" s="123"/>
      <c r="Q72" s="123" t="s">
        <v>13</v>
      </c>
      <c r="R72" s="123"/>
      <c r="S72" s="123"/>
      <c r="T72" s="123" t="s">
        <v>19</v>
      </c>
      <c r="U72" s="123"/>
      <c r="V72" s="143">
        <f>SUM(B72*O72)</f>
        <v>0</v>
      </c>
      <c r="W72" s="143"/>
      <c r="X72" s="143"/>
      <c r="Y72" s="143"/>
      <c r="Z72" s="143"/>
      <c r="AA72" s="143"/>
      <c r="AB72" s="143"/>
      <c r="AC72" s="123" t="s">
        <v>14</v>
      </c>
      <c r="AD72" s="144"/>
      <c r="AE72" s="63"/>
      <c r="AF72" s="64"/>
      <c r="AG72" s="64"/>
      <c r="AH72" s="64"/>
      <c r="AI72" s="64"/>
      <c r="AJ72" s="64"/>
      <c r="AK72" s="25"/>
      <c r="AL72" s="25"/>
      <c r="AM72" s="25"/>
      <c r="AN72" s="25"/>
      <c r="AO72" s="25"/>
      <c r="AP72" s="25"/>
      <c r="AQ72" s="25"/>
      <c r="AR72" s="25"/>
      <c r="AS72" s="25"/>
      <c r="AT72" s="25"/>
      <c r="AU72" s="25"/>
      <c r="AV72" s="25"/>
      <c r="AW72" s="25"/>
      <c r="AX72" s="25"/>
      <c r="AY72" s="30"/>
      <c r="AZ72" s="30"/>
      <c r="BA72" s="30"/>
      <c r="BB72" s="30"/>
      <c r="BC72" s="30"/>
      <c r="BD72" s="30"/>
      <c r="BE72" s="30"/>
      <c r="BF72" s="25"/>
      <c r="BG72" s="65"/>
      <c r="BH72" s="26"/>
      <c r="BI72" s="4"/>
      <c r="BJ72" s="4"/>
      <c r="BK72" s="4"/>
      <c r="BL72" s="4"/>
      <c r="BM72" s="4"/>
      <c r="BN72" s="4"/>
      <c r="BO72" s="4"/>
      <c r="BP72" s="4"/>
      <c r="BQ72" s="4"/>
      <c r="BR72" s="4"/>
      <c r="BS72" s="4"/>
      <c r="BT72" s="4"/>
      <c r="BU72" s="4"/>
      <c r="BV72" s="4"/>
      <c r="BW72" s="4"/>
      <c r="BX72" s="4"/>
      <c r="BY72" s="4"/>
      <c r="BZ72" s="4"/>
      <c r="CA72" s="4"/>
      <c r="CB72" s="4"/>
      <c r="EC72" s="4"/>
    </row>
    <row r="73" spans="1:133" s="3" customFormat="1" ht="20.149999999999999" customHeight="1" x14ac:dyDescent="0.2">
      <c r="A73" s="24"/>
      <c r="B73" s="145"/>
      <c r="C73" s="146"/>
      <c r="D73" s="146"/>
      <c r="E73" s="146"/>
      <c r="F73" s="146"/>
      <c r="G73" s="146"/>
      <c r="H73" s="124" t="s">
        <v>12</v>
      </c>
      <c r="I73" s="124"/>
      <c r="J73" s="124"/>
      <c r="K73" s="124"/>
      <c r="L73" s="124"/>
      <c r="M73" s="124"/>
      <c r="N73" s="124"/>
      <c r="O73" s="151"/>
      <c r="P73" s="151"/>
      <c r="Q73" s="124" t="s">
        <v>13</v>
      </c>
      <c r="R73" s="124"/>
      <c r="S73" s="124"/>
      <c r="T73" s="124" t="s">
        <v>19</v>
      </c>
      <c r="U73" s="124"/>
      <c r="V73" s="149">
        <f>SUM(B73*O73)</f>
        <v>0</v>
      </c>
      <c r="W73" s="149"/>
      <c r="X73" s="149"/>
      <c r="Y73" s="149"/>
      <c r="Z73" s="149"/>
      <c r="AA73" s="149"/>
      <c r="AB73" s="149"/>
      <c r="AC73" s="124" t="s">
        <v>14</v>
      </c>
      <c r="AD73" s="147"/>
      <c r="AE73" s="145"/>
      <c r="AF73" s="146"/>
      <c r="AG73" s="146"/>
      <c r="AH73" s="146"/>
      <c r="AI73" s="146"/>
      <c r="AJ73" s="146"/>
      <c r="AK73" s="124" t="s">
        <v>20</v>
      </c>
      <c r="AL73" s="124"/>
      <c r="AM73" s="124"/>
      <c r="AN73" s="124"/>
      <c r="AO73" s="124"/>
      <c r="AP73" s="124"/>
      <c r="AQ73" s="124"/>
      <c r="AR73" s="124"/>
      <c r="AS73" s="124"/>
      <c r="AT73" s="124" t="s">
        <v>15</v>
      </c>
      <c r="AU73" s="124"/>
      <c r="AV73" s="124"/>
      <c r="AW73" s="124" t="s">
        <v>19</v>
      </c>
      <c r="AX73" s="124"/>
      <c r="AY73" s="149">
        <f>SUM(AE73*AR73)</f>
        <v>0</v>
      </c>
      <c r="AZ73" s="149"/>
      <c r="BA73" s="149"/>
      <c r="BB73" s="149"/>
      <c r="BC73" s="149"/>
      <c r="BD73" s="149"/>
      <c r="BE73" s="149"/>
      <c r="BF73" s="124" t="s">
        <v>14</v>
      </c>
      <c r="BG73" s="147"/>
      <c r="BH73" s="26"/>
      <c r="BI73" s="4"/>
      <c r="BJ73" s="4"/>
      <c r="BK73" s="4"/>
      <c r="BL73" s="4"/>
      <c r="BM73" s="4"/>
      <c r="BN73" s="4"/>
      <c r="BO73" s="4"/>
      <c r="BP73" s="4"/>
      <c r="BQ73" s="4"/>
      <c r="BR73" s="4"/>
      <c r="BS73" s="4"/>
      <c r="BT73" s="4"/>
      <c r="BU73" s="4"/>
      <c r="BV73" s="4"/>
      <c r="BW73" s="4"/>
      <c r="BX73" s="4"/>
      <c r="BY73" s="4"/>
      <c r="BZ73" s="4"/>
      <c r="CA73" s="4"/>
      <c r="CB73" s="4"/>
      <c r="EC73" s="4"/>
    </row>
    <row r="74" spans="1:133" s="3" customFormat="1" ht="20.149999999999999" customHeight="1" x14ac:dyDescent="0.2">
      <c r="A74" s="24"/>
      <c r="B74" s="138" t="s">
        <v>34</v>
      </c>
      <c r="C74" s="139"/>
      <c r="D74" s="139"/>
      <c r="E74" s="139"/>
      <c r="F74" s="139"/>
      <c r="G74" s="139"/>
      <c r="H74" s="139"/>
      <c r="I74" s="139"/>
      <c r="J74" s="139"/>
      <c r="K74" s="139"/>
      <c r="L74" s="139"/>
      <c r="M74" s="139"/>
      <c r="N74" s="139"/>
      <c r="O74" s="139"/>
      <c r="P74" s="139"/>
      <c r="Q74" s="139"/>
      <c r="R74" s="139"/>
      <c r="S74" s="139"/>
      <c r="T74" s="139"/>
      <c r="U74" s="140"/>
      <c r="V74" s="148">
        <f>SUM(V71:AB73)</f>
        <v>0</v>
      </c>
      <c r="W74" s="148"/>
      <c r="X74" s="148"/>
      <c r="Y74" s="148"/>
      <c r="Z74" s="148"/>
      <c r="AA74" s="148"/>
      <c r="AB74" s="148"/>
      <c r="AC74" s="139" t="s">
        <v>14</v>
      </c>
      <c r="AD74" s="140"/>
      <c r="AE74" s="138" t="s">
        <v>35</v>
      </c>
      <c r="AF74" s="139"/>
      <c r="AG74" s="139"/>
      <c r="AH74" s="139"/>
      <c r="AI74" s="139"/>
      <c r="AJ74" s="139"/>
      <c r="AK74" s="139"/>
      <c r="AL74" s="139"/>
      <c r="AM74" s="139"/>
      <c r="AN74" s="139"/>
      <c r="AO74" s="139"/>
      <c r="AP74" s="139"/>
      <c r="AQ74" s="139"/>
      <c r="AR74" s="139"/>
      <c r="AS74" s="139"/>
      <c r="AT74" s="139"/>
      <c r="AU74" s="139"/>
      <c r="AV74" s="139"/>
      <c r="AW74" s="139"/>
      <c r="AX74" s="140"/>
      <c r="AY74" s="148">
        <f>SUM(AY71:BE73)</f>
        <v>0</v>
      </c>
      <c r="AZ74" s="148"/>
      <c r="BA74" s="148"/>
      <c r="BB74" s="148"/>
      <c r="BC74" s="148"/>
      <c r="BD74" s="148"/>
      <c r="BE74" s="148"/>
      <c r="BF74" s="139" t="s">
        <v>14</v>
      </c>
      <c r="BG74" s="140"/>
      <c r="BH74" s="26"/>
      <c r="BI74" s="4"/>
      <c r="BJ74" s="4"/>
      <c r="BK74" s="4"/>
      <c r="BL74" s="4"/>
      <c r="BM74" s="4"/>
      <c r="BN74" s="4"/>
      <c r="BO74" s="4"/>
      <c r="BP74" s="4"/>
      <c r="BQ74" s="4"/>
      <c r="BR74" s="4"/>
      <c r="BS74" s="4"/>
      <c r="BT74" s="4"/>
      <c r="BU74" s="4"/>
      <c r="BV74" s="4"/>
      <c r="BW74" s="4"/>
      <c r="BX74" s="4"/>
      <c r="BY74" s="4"/>
      <c r="BZ74" s="4"/>
      <c r="CA74" s="4"/>
      <c r="CB74" s="4"/>
      <c r="EC74" s="4"/>
    </row>
    <row r="75" spans="1:133" s="3" customFormat="1" ht="20.149999999999999" customHeight="1" x14ac:dyDescent="0.2">
      <c r="A75" s="24"/>
      <c r="B75" s="150" t="s">
        <v>36</v>
      </c>
      <c r="C75" s="124"/>
      <c r="D75" s="124"/>
      <c r="E75" s="124"/>
      <c r="F75" s="124"/>
      <c r="G75" s="124"/>
      <c r="H75" s="124"/>
      <c r="I75" s="124"/>
      <c r="J75" s="124"/>
      <c r="K75" s="124"/>
      <c r="L75" s="124"/>
      <c r="M75" s="124"/>
      <c r="N75" s="124"/>
      <c r="O75" s="124"/>
      <c r="P75" s="124"/>
      <c r="Q75" s="124"/>
      <c r="R75" s="124"/>
      <c r="S75" s="124"/>
      <c r="T75" s="124"/>
      <c r="U75" s="147"/>
      <c r="V75" s="149">
        <f>SUM(V74,AY74)</f>
        <v>0</v>
      </c>
      <c r="W75" s="149"/>
      <c r="X75" s="149"/>
      <c r="Y75" s="149"/>
      <c r="Z75" s="149"/>
      <c r="AA75" s="149"/>
      <c r="AB75" s="149"/>
      <c r="AC75" s="124" t="s">
        <v>14</v>
      </c>
      <c r="AD75" s="147"/>
      <c r="AE75" s="31"/>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26"/>
      <c r="BI75" s="4"/>
      <c r="BJ75" s="4"/>
      <c r="BK75" s="4"/>
      <c r="BL75" s="4"/>
      <c r="BM75" s="4"/>
      <c r="BN75" s="4"/>
      <c r="BO75" s="4"/>
      <c r="BP75" s="4"/>
      <c r="BQ75" s="4"/>
      <c r="BR75" s="4"/>
      <c r="BS75" s="4"/>
      <c r="BT75" s="4"/>
      <c r="BU75" s="4"/>
      <c r="BV75" s="4"/>
      <c r="BW75" s="4"/>
      <c r="BX75" s="4"/>
      <c r="BY75" s="4"/>
      <c r="BZ75" s="4"/>
      <c r="CA75" s="4"/>
      <c r="CB75" s="4"/>
      <c r="EC75" s="4"/>
    </row>
    <row r="76" spans="1:133" s="3" customFormat="1" ht="20.149999999999999" customHeight="1" x14ac:dyDescent="0.2">
      <c r="A76" s="24"/>
      <c r="B76" s="22"/>
      <c r="C76" s="22"/>
      <c r="D76" s="22"/>
      <c r="E76" s="22"/>
      <c r="F76" s="22"/>
      <c r="G76" s="22"/>
      <c r="H76" s="22"/>
      <c r="I76" s="22"/>
      <c r="J76" s="22"/>
      <c r="K76" s="22"/>
      <c r="L76" s="22"/>
      <c r="M76" s="22"/>
      <c r="N76" s="22"/>
      <c r="O76" s="22"/>
      <c r="P76" s="22"/>
      <c r="Q76" s="22"/>
      <c r="R76" s="22"/>
      <c r="S76" s="22"/>
      <c r="T76" s="22"/>
      <c r="U76" s="22"/>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26"/>
      <c r="BI76" s="4"/>
      <c r="BJ76" s="4"/>
      <c r="BK76" s="4"/>
      <c r="BL76" s="4"/>
      <c r="BM76" s="4"/>
      <c r="BN76" s="4"/>
      <c r="BO76" s="4"/>
      <c r="BP76" s="4"/>
      <c r="BQ76" s="4"/>
      <c r="BR76" s="4"/>
      <c r="BS76" s="4"/>
      <c r="BT76" s="4"/>
      <c r="BU76" s="4"/>
      <c r="BV76" s="4"/>
      <c r="BW76" s="4"/>
      <c r="BX76" s="4"/>
      <c r="BY76" s="4"/>
      <c r="BZ76" s="4"/>
      <c r="CA76" s="4"/>
      <c r="CB76" s="4"/>
      <c r="EC76" s="4"/>
    </row>
    <row r="77" spans="1:133" s="3" customFormat="1" ht="20.149999999999999" customHeight="1" x14ac:dyDescent="0.2">
      <c r="A77" s="24"/>
      <c r="B77" s="95">
        <v>2</v>
      </c>
      <c r="C77" s="95"/>
      <c r="D77" s="33"/>
      <c r="E77" s="266" t="s">
        <v>37</v>
      </c>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266"/>
      <c r="AX77" s="266"/>
      <c r="AY77" s="266"/>
      <c r="AZ77" s="266"/>
      <c r="BA77" s="266"/>
      <c r="BB77" s="266"/>
      <c r="BC77" s="266"/>
      <c r="BD77" s="266"/>
      <c r="BE77" s="266"/>
      <c r="BF77" s="266"/>
      <c r="BG77" s="266"/>
      <c r="BH77" s="26"/>
      <c r="BI77" s="4"/>
      <c r="BJ77" s="4"/>
      <c r="BK77" s="4"/>
      <c r="BL77" s="4"/>
      <c r="BM77" s="4"/>
      <c r="BN77" s="4"/>
      <c r="BO77" s="4"/>
      <c r="BP77" s="4"/>
      <c r="BQ77" s="4"/>
      <c r="BR77" s="4"/>
      <c r="BS77" s="4"/>
      <c r="BT77" s="4"/>
      <c r="BU77" s="4"/>
      <c r="BV77" s="4"/>
      <c r="BW77" s="4"/>
      <c r="BX77" s="4"/>
      <c r="BY77" s="4"/>
      <c r="BZ77" s="4"/>
      <c r="CA77" s="4"/>
      <c r="CB77" s="4"/>
      <c r="EC77" s="4"/>
    </row>
    <row r="78" spans="1:133" s="3" customFormat="1" ht="20.149999999999999" customHeight="1" x14ac:dyDescent="0.2">
      <c r="A78" s="24"/>
      <c r="B78" s="129">
        <f>C28</f>
        <v>0</v>
      </c>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1"/>
      <c r="BH78" s="26"/>
      <c r="BI78" s="4"/>
      <c r="BJ78" s="4"/>
      <c r="BK78" s="4"/>
      <c r="BL78" s="4"/>
      <c r="BM78" s="4"/>
      <c r="BN78" s="4"/>
      <c r="BO78" s="4"/>
      <c r="BP78" s="4"/>
      <c r="BQ78" s="4"/>
      <c r="BR78" s="4"/>
      <c r="BS78" s="4"/>
      <c r="BT78" s="4"/>
      <c r="BU78" s="4"/>
      <c r="BV78" s="4"/>
      <c r="BW78" s="4"/>
      <c r="BX78" s="4"/>
      <c r="BY78" s="4"/>
      <c r="BZ78" s="4"/>
      <c r="CA78" s="4"/>
      <c r="CB78" s="4"/>
      <c r="EC78" s="4"/>
    </row>
    <row r="79" spans="1:133" s="3" customFormat="1" ht="20.149999999999999" customHeight="1" x14ac:dyDescent="0.2">
      <c r="A79" s="24"/>
      <c r="B79" s="132"/>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4"/>
      <c r="BH79" s="26"/>
      <c r="BI79" s="4"/>
      <c r="BJ79" s="4"/>
      <c r="BK79" s="4"/>
      <c r="BL79" s="4"/>
      <c r="BM79" s="4"/>
      <c r="BN79" s="4"/>
      <c r="BO79" s="4"/>
      <c r="BP79" s="4"/>
      <c r="BQ79" s="4"/>
      <c r="BR79" s="4"/>
      <c r="BS79" s="4"/>
      <c r="BT79" s="4"/>
      <c r="BU79" s="4"/>
      <c r="BV79" s="4"/>
      <c r="BW79" s="4"/>
      <c r="BX79" s="4"/>
      <c r="BY79" s="4"/>
      <c r="BZ79" s="4"/>
      <c r="CA79" s="4"/>
      <c r="CB79" s="4"/>
      <c r="EC79" s="4"/>
    </row>
    <row r="80" spans="1:133" s="3" customFormat="1" ht="20.149999999999999" customHeight="1" x14ac:dyDescent="0.2">
      <c r="A80" s="24"/>
      <c r="B80" s="132"/>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4"/>
      <c r="BH80" s="26"/>
      <c r="BI80" s="4"/>
      <c r="BJ80" s="4"/>
      <c r="BK80" s="4"/>
      <c r="BL80" s="4"/>
      <c r="BM80" s="4"/>
      <c r="BN80" s="4"/>
      <c r="BO80" s="4"/>
      <c r="BP80" s="4"/>
      <c r="BQ80" s="4"/>
      <c r="BR80" s="4"/>
      <c r="BS80" s="4"/>
      <c r="BT80" s="4"/>
      <c r="BU80" s="4"/>
      <c r="BV80" s="4"/>
      <c r="BW80" s="4"/>
      <c r="BX80" s="4"/>
      <c r="BY80" s="4"/>
      <c r="BZ80" s="4"/>
      <c r="CA80" s="4"/>
      <c r="CB80" s="4"/>
      <c r="EC80" s="4"/>
    </row>
    <row r="81" spans="1:133" s="3" customFormat="1" ht="20.149999999999999" customHeight="1" x14ac:dyDescent="0.2">
      <c r="A81" s="24"/>
      <c r="B81" s="132"/>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4"/>
      <c r="BH81" s="26"/>
      <c r="BI81" s="4"/>
      <c r="BJ81" s="4"/>
      <c r="BK81" s="4"/>
      <c r="BL81" s="4"/>
      <c r="BM81" s="4"/>
      <c r="BN81" s="4"/>
      <c r="BO81" s="4"/>
      <c r="BP81" s="4"/>
      <c r="BQ81" s="4"/>
      <c r="BR81" s="4"/>
      <c r="BS81" s="4"/>
      <c r="BT81" s="4"/>
      <c r="BU81" s="4"/>
      <c r="BV81" s="4"/>
      <c r="BW81" s="4"/>
      <c r="BX81" s="4"/>
      <c r="BY81" s="4"/>
      <c r="BZ81" s="4"/>
      <c r="CA81" s="4"/>
      <c r="CB81" s="4"/>
      <c r="EC81" s="4"/>
    </row>
    <row r="82" spans="1:133" s="3" customFormat="1" ht="20.149999999999999" customHeight="1" x14ac:dyDescent="0.2">
      <c r="A82" s="24"/>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4"/>
      <c r="BH82" s="26"/>
      <c r="BI82" s="4"/>
      <c r="BJ82" s="4"/>
      <c r="BK82" s="4"/>
      <c r="BL82" s="4"/>
      <c r="BM82" s="4"/>
      <c r="BN82" s="4"/>
      <c r="BO82" s="4"/>
      <c r="BP82" s="4"/>
      <c r="BQ82" s="4"/>
      <c r="BR82" s="4"/>
      <c r="BS82" s="4"/>
      <c r="BT82" s="4"/>
      <c r="BU82" s="4"/>
      <c r="BV82" s="4"/>
      <c r="BW82" s="4"/>
      <c r="BX82" s="4"/>
      <c r="BY82" s="4"/>
      <c r="BZ82" s="4"/>
      <c r="CA82" s="4"/>
      <c r="CB82" s="4"/>
      <c r="EC82" s="4"/>
    </row>
    <row r="83" spans="1:133" s="3" customFormat="1" ht="20.149999999999999" customHeight="1" x14ac:dyDescent="0.2">
      <c r="A83" s="24"/>
      <c r="B83" s="135"/>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7"/>
      <c r="BH83" s="26"/>
      <c r="BI83" s="4"/>
      <c r="BJ83" s="4"/>
      <c r="BK83" s="4"/>
      <c r="BL83" s="4"/>
      <c r="BM83" s="4"/>
      <c r="BN83" s="4"/>
      <c r="BO83" s="4"/>
      <c r="BP83" s="4"/>
      <c r="BQ83" s="4"/>
      <c r="BR83" s="4"/>
      <c r="BS83" s="4"/>
      <c r="BT83" s="4"/>
      <c r="BU83" s="4"/>
      <c r="BV83" s="4"/>
      <c r="BW83" s="4"/>
      <c r="BX83" s="4"/>
      <c r="BY83" s="4"/>
      <c r="BZ83" s="4"/>
      <c r="CA83" s="4"/>
      <c r="CB83" s="4"/>
      <c r="EC83" s="4"/>
    </row>
    <row r="84" spans="1:133" s="3" customFormat="1" ht="20.149999999999999" customHeight="1" x14ac:dyDescent="0.2">
      <c r="A84" s="24"/>
      <c r="B84" s="138" t="s">
        <v>45</v>
      </c>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40"/>
      <c r="AE84" s="138" t="s">
        <v>46</v>
      </c>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40"/>
      <c r="BH84" s="26"/>
      <c r="BI84" s="4"/>
      <c r="BJ84" s="4"/>
      <c r="BK84" s="4"/>
      <c r="BL84" s="4"/>
      <c r="BM84" s="4"/>
      <c r="BN84" s="4"/>
      <c r="BO84" s="4"/>
      <c r="BP84" s="4"/>
      <c r="BQ84" s="4"/>
      <c r="BR84" s="4"/>
      <c r="BS84" s="4"/>
      <c r="BT84" s="4"/>
      <c r="BU84" s="4"/>
      <c r="BV84" s="4"/>
      <c r="BW84" s="4"/>
      <c r="BX84" s="4"/>
      <c r="BY84" s="4"/>
      <c r="BZ84" s="4"/>
      <c r="CA84" s="4"/>
      <c r="CB84" s="4"/>
      <c r="EC84" s="4"/>
    </row>
    <row r="85" spans="1:133" s="3" customFormat="1" ht="20.149999999999999" customHeight="1" x14ac:dyDescent="0.2">
      <c r="A85" s="24"/>
      <c r="B85" s="141"/>
      <c r="C85" s="142"/>
      <c r="D85" s="142"/>
      <c r="E85" s="142"/>
      <c r="F85" s="142"/>
      <c r="G85" s="142"/>
      <c r="H85" s="123" t="s">
        <v>12</v>
      </c>
      <c r="I85" s="123"/>
      <c r="J85" s="123"/>
      <c r="K85" s="123"/>
      <c r="L85" s="123"/>
      <c r="M85" s="123"/>
      <c r="N85" s="123"/>
      <c r="O85" s="152"/>
      <c r="P85" s="152"/>
      <c r="Q85" s="123" t="s">
        <v>13</v>
      </c>
      <c r="R85" s="123"/>
      <c r="S85" s="123"/>
      <c r="T85" s="123" t="s">
        <v>19</v>
      </c>
      <c r="U85" s="123"/>
      <c r="V85" s="143">
        <f>SUM(B85*O85)</f>
        <v>0</v>
      </c>
      <c r="W85" s="143"/>
      <c r="X85" s="143"/>
      <c r="Y85" s="143"/>
      <c r="Z85" s="143"/>
      <c r="AA85" s="143"/>
      <c r="AB85" s="143"/>
      <c r="AC85" s="123" t="s">
        <v>14</v>
      </c>
      <c r="AD85" s="144"/>
      <c r="AE85" s="141"/>
      <c r="AF85" s="142"/>
      <c r="AG85" s="142"/>
      <c r="AH85" s="142"/>
      <c r="AI85" s="142"/>
      <c r="AJ85" s="142"/>
      <c r="AK85" s="123" t="s">
        <v>20</v>
      </c>
      <c r="AL85" s="123"/>
      <c r="AM85" s="123"/>
      <c r="AN85" s="123"/>
      <c r="AO85" s="123"/>
      <c r="AP85" s="123"/>
      <c r="AQ85" s="123"/>
      <c r="AR85" s="123"/>
      <c r="AS85" s="123"/>
      <c r="AT85" s="123" t="s">
        <v>15</v>
      </c>
      <c r="AU85" s="123"/>
      <c r="AV85" s="123"/>
      <c r="AW85" s="123" t="s">
        <v>19</v>
      </c>
      <c r="AX85" s="123"/>
      <c r="AY85" s="143">
        <f>SUM(AE85*AR85)</f>
        <v>0</v>
      </c>
      <c r="AZ85" s="143"/>
      <c r="BA85" s="143"/>
      <c r="BB85" s="143"/>
      <c r="BC85" s="143"/>
      <c r="BD85" s="143"/>
      <c r="BE85" s="143"/>
      <c r="BF85" s="123" t="s">
        <v>14</v>
      </c>
      <c r="BG85" s="144"/>
      <c r="BH85" s="26"/>
      <c r="BI85" s="4"/>
      <c r="BJ85" s="4"/>
      <c r="BK85" s="4"/>
      <c r="BL85" s="4"/>
      <c r="BM85" s="4"/>
      <c r="BN85" s="4"/>
      <c r="BO85" s="4"/>
      <c r="BP85" s="4"/>
      <c r="BQ85" s="4"/>
      <c r="BR85" s="4"/>
      <c r="BS85" s="4"/>
      <c r="BT85" s="4"/>
      <c r="BU85" s="4"/>
      <c r="BV85" s="4"/>
      <c r="BW85" s="4"/>
      <c r="BX85" s="4"/>
      <c r="BY85" s="4"/>
      <c r="BZ85" s="4"/>
      <c r="CA85" s="4"/>
      <c r="CB85" s="4"/>
      <c r="EC85" s="4"/>
    </row>
    <row r="86" spans="1:133" s="3" customFormat="1" ht="20.149999999999999" customHeight="1" x14ac:dyDescent="0.2">
      <c r="A86" s="24"/>
      <c r="B86" s="145"/>
      <c r="C86" s="146"/>
      <c r="D86" s="146"/>
      <c r="E86" s="146"/>
      <c r="F86" s="146"/>
      <c r="G86" s="146"/>
      <c r="H86" s="124" t="s">
        <v>12</v>
      </c>
      <c r="I86" s="124"/>
      <c r="J86" s="124"/>
      <c r="K86" s="124"/>
      <c r="L86" s="124"/>
      <c r="M86" s="124"/>
      <c r="N86" s="124"/>
      <c r="O86" s="124"/>
      <c r="P86" s="124"/>
      <c r="Q86" s="124" t="s">
        <v>13</v>
      </c>
      <c r="R86" s="124"/>
      <c r="S86" s="124"/>
      <c r="T86" s="124" t="s">
        <v>19</v>
      </c>
      <c r="U86" s="124"/>
      <c r="V86" s="149">
        <f>SUM(B86*O86)</f>
        <v>0</v>
      </c>
      <c r="W86" s="149"/>
      <c r="X86" s="149"/>
      <c r="Y86" s="149"/>
      <c r="Z86" s="149"/>
      <c r="AA86" s="149"/>
      <c r="AB86" s="149"/>
      <c r="AC86" s="124" t="s">
        <v>14</v>
      </c>
      <c r="AD86" s="147"/>
      <c r="AE86" s="145"/>
      <c r="AF86" s="146"/>
      <c r="AG86" s="146"/>
      <c r="AH86" s="146"/>
      <c r="AI86" s="146"/>
      <c r="AJ86" s="146"/>
      <c r="AK86" s="124" t="s">
        <v>20</v>
      </c>
      <c r="AL86" s="124"/>
      <c r="AM86" s="124"/>
      <c r="AN86" s="124"/>
      <c r="AO86" s="124"/>
      <c r="AP86" s="124"/>
      <c r="AQ86" s="124"/>
      <c r="AR86" s="124"/>
      <c r="AS86" s="124"/>
      <c r="AT86" s="124" t="s">
        <v>15</v>
      </c>
      <c r="AU86" s="124"/>
      <c r="AV86" s="124"/>
      <c r="AW86" s="124" t="s">
        <v>19</v>
      </c>
      <c r="AX86" s="124"/>
      <c r="AY86" s="149">
        <f>SUM(AE86*AR86)</f>
        <v>0</v>
      </c>
      <c r="AZ86" s="149"/>
      <c r="BA86" s="149"/>
      <c r="BB86" s="149"/>
      <c r="BC86" s="149"/>
      <c r="BD86" s="149"/>
      <c r="BE86" s="149"/>
      <c r="BF86" s="124" t="s">
        <v>14</v>
      </c>
      <c r="BG86" s="147"/>
      <c r="BH86" s="26"/>
      <c r="BI86" s="4"/>
      <c r="BJ86" s="4"/>
      <c r="BK86" s="4"/>
      <c r="BL86" s="4"/>
      <c r="BM86" s="4"/>
      <c r="BN86" s="4"/>
      <c r="BO86" s="4"/>
      <c r="BP86" s="4"/>
      <c r="BQ86" s="4"/>
      <c r="BR86" s="4"/>
      <c r="BS86" s="4"/>
      <c r="BT86" s="4"/>
      <c r="BU86" s="4"/>
      <c r="BV86" s="4"/>
      <c r="BW86" s="4"/>
      <c r="BX86" s="4"/>
      <c r="BY86" s="4"/>
      <c r="BZ86" s="4"/>
      <c r="CA86" s="4"/>
      <c r="CB86" s="4"/>
      <c r="EC86" s="4"/>
    </row>
    <row r="87" spans="1:133" s="3" customFormat="1" ht="20.149999999999999" customHeight="1" x14ac:dyDescent="0.2">
      <c r="A87" s="24"/>
      <c r="B87" s="138" t="s">
        <v>34</v>
      </c>
      <c r="C87" s="139"/>
      <c r="D87" s="139"/>
      <c r="E87" s="139"/>
      <c r="F87" s="139"/>
      <c r="G87" s="139"/>
      <c r="H87" s="139"/>
      <c r="I87" s="139"/>
      <c r="J87" s="139"/>
      <c r="K87" s="139"/>
      <c r="L87" s="139"/>
      <c r="M87" s="139"/>
      <c r="N87" s="139"/>
      <c r="O87" s="139"/>
      <c r="P87" s="139"/>
      <c r="Q87" s="139"/>
      <c r="R87" s="139"/>
      <c r="S87" s="139"/>
      <c r="T87" s="139"/>
      <c r="U87" s="140"/>
      <c r="V87" s="148">
        <f>SUM(V85:AB86)</f>
        <v>0</v>
      </c>
      <c r="W87" s="148"/>
      <c r="X87" s="148"/>
      <c r="Y87" s="148"/>
      <c r="Z87" s="148"/>
      <c r="AA87" s="148"/>
      <c r="AB87" s="148"/>
      <c r="AC87" s="139" t="s">
        <v>14</v>
      </c>
      <c r="AD87" s="140"/>
      <c r="AE87" s="138" t="s">
        <v>35</v>
      </c>
      <c r="AF87" s="139"/>
      <c r="AG87" s="139"/>
      <c r="AH87" s="139"/>
      <c r="AI87" s="139"/>
      <c r="AJ87" s="139"/>
      <c r="AK87" s="139"/>
      <c r="AL87" s="139"/>
      <c r="AM87" s="139"/>
      <c r="AN87" s="139"/>
      <c r="AO87" s="139"/>
      <c r="AP87" s="139"/>
      <c r="AQ87" s="139"/>
      <c r="AR87" s="139"/>
      <c r="AS87" s="139"/>
      <c r="AT87" s="139"/>
      <c r="AU87" s="139"/>
      <c r="AV87" s="139"/>
      <c r="AW87" s="139"/>
      <c r="AX87" s="140"/>
      <c r="AY87" s="148">
        <f>SUM(AY85:BE86)</f>
        <v>0</v>
      </c>
      <c r="AZ87" s="148"/>
      <c r="BA87" s="148"/>
      <c r="BB87" s="148"/>
      <c r="BC87" s="148"/>
      <c r="BD87" s="148"/>
      <c r="BE87" s="148"/>
      <c r="BF87" s="139" t="s">
        <v>14</v>
      </c>
      <c r="BG87" s="140"/>
      <c r="BH87" s="26"/>
      <c r="BI87" s="4"/>
      <c r="BJ87" s="4"/>
      <c r="BK87" s="4"/>
      <c r="BL87" s="4"/>
      <c r="BM87" s="4"/>
      <c r="BN87" s="4"/>
      <c r="BO87" s="4"/>
      <c r="BP87" s="4"/>
      <c r="BQ87" s="4"/>
      <c r="BR87" s="4"/>
      <c r="BS87" s="4"/>
      <c r="BT87" s="4"/>
      <c r="BU87" s="4"/>
      <c r="BV87" s="4"/>
      <c r="BW87" s="4"/>
      <c r="BX87" s="4"/>
      <c r="BY87" s="4"/>
      <c r="BZ87" s="4"/>
      <c r="CA87" s="4"/>
      <c r="CB87" s="4"/>
      <c r="EC87" s="4"/>
    </row>
    <row r="88" spans="1:133" s="3" customFormat="1" ht="20.149999999999999" customHeight="1" x14ac:dyDescent="0.2">
      <c r="A88" s="24"/>
      <c r="B88" s="150" t="s">
        <v>36</v>
      </c>
      <c r="C88" s="124"/>
      <c r="D88" s="124"/>
      <c r="E88" s="124"/>
      <c r="F88" s="124"/>
      <c r="G88" s="124"/>
      <c r="H88" s="124"/>
      <c r="I88" s="124"/>
      <c r="J88" s="124"/>
      <c r="K88" s="124"/>
      <c r="L88" s="124"/>
      <c r="M88" s="124"/>
      <c r="N88" s="124"/>
      <c r="O88" s="124"/>
      <c r="P88" s="124"/>
      <c r="Q88" s="124"/>
      <c r="R88" s="124"/>
      <c r="S88" s="124"/>
      <c r="T88" s="124"/>
      <c r="U88" s="147"/>
      <c r="V88" s="149">
        <f>SUM(V87,AY87)</f>
        <v>0</v>
      </c>
      <c r="W88" s="149"/>
      <c r="X88" s="149"/>
      <c r="Y88" s="149"/>
      <c r="Z88" s="149"/>
      <c r="AA88" s="149"/>
      <c r="AB88" s="149"/>
      <c r="AC88" s="124" t="s">
        <v>14</v>
      </c>
      <c r="AD88" s="147"/>
      <c r="AE88" s="31"/>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26"/>
      <c r="BI88" s="4"/>
      <c r="BJ88" s="4"/>
      <c r="BK88" s="4"/>
      <c r="BL88" s="4"/>
      <c r="BM88" s="4"/>
      <c r="BN88" s="4"/>
      <c r="BO88" s="4"/>
      <c r="BP88" s="4"/>
      <c r="BQ88" s="4"/>
      <c r="BR88" s="4"/>
      <c r="BS88" s="4"/>
      <c r="BT88" s="4"/>
      <c r="BU88" s="4"/>
      <c r="BV88" s="4"/>
      <c r="BW88" s="4"/>
      <c r="BX88" s="4"/>
      <c r="BY88" s="4"/>
      <c r="BZ88" s="4"/>
      <c r="CA88" s="4"/>
      <c r="CB88" s="4"/>
      <c r="EC88" s="4"/>
    </row>
    <row r="89" spans="1:133" s="3" customFormat="1" ht="20.149999999999999" customHeight="1" x14ac:dyDescent="0.2">
      <c r="A89" s="24"/>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26"/>
      <c r="BI89" s="4"/>
      <c r="BJ89" s="4"/>
      <c r="BK89" s="4"/>
      <c r="BL89" s="4"/>
      <c r="BM89" s="4"/>
      <c r="BN89" s="4"/>
      <c r="BO89" s="4"/>
      <c r="BP89" s="4"/>
      <c r="BQ89" s="4"/>
      <c r="BR89" s="4"/>
      <c r="BS89" s="4"/>
      <c r="BT89" s="4"/>
      <c r="BU89" s="4"/>
      <c r="BV89" s="4"/>
      <c r="BW89" s="4"/>
      <c r="BX89" s="4"/>
      <c r="BY89" s="4"/>
      <c r="BZ89" s="4"/>
      <c r="CA89" s="4"/>
      <c r="CB89" s="4"/>
      <c r="EC89" s="4"/>
    </row>
    <row r="90" spans="1:133" s="3" customFormat="1" ht="20.149999999999999" customHeight="1" x14ac:dyDescent="0.2">
      <c r="A90" s="24"/>
      <c r="B90" s="95">
        <v>3</v>
      </c>
      <c r="C90" s="95"/>
      <c r="D90" s="28"/>
      <c r="E90" s="72" t="s">
        <v>5</v>
      </c>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26"/>
      <c r="BI90" s="4"/>
      <c r="BJ90" s="4"/>
      <c r="BK90" s="4"/>
      <c r="BL90" s="4"/>
      <c r="BM90" s="4"/>
      <c r="BN90" s="4"/>
      <c r="BO90" s="4"/>
      <c r="BP90" s="4"/>
      <c r="BQ90" s="4"/>
      <c r="BR90" s="4"/>
      <c r="BS90" s="4"/>
      <c r="BT90" s="4"/>
      <c r="BU90" s="4"/>
      <c r="BV90" s="4"/>
      <c r="BW90" s="4"/>
      <c r="BX90" s="4"/>
      <c r="BY90" s="4"/>
      <c r="BZ90" s="4"/>
      <c r="CA90" s="4"/>
      <c r="CB90" s="4"/>
      <c r="EC90" s="4"/>
    </row>
    <row r="91" spans="1:133" s="3" customFormat="1" ht="20.149999999999999" customHeight="1" x14ac:dyDescent="0.2">
      <c r="A91" s="24"/>
      <c r="B91" s="129">
        <f>C37</f>
        <v>0</v>
      </c>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1"/>
      <c r="BH91" s="26"/>
      <c r="BI91" s="4"/>
      <c r="BJ91" s="4"/>
      <c r="BK91" s="4"/>
      <c r="BL91" s="4"/>
      <c r="BM91" s="4"/>
      <c r="BN91" s="4"/>
      <c r="BO91" s="4"/>
      <c r="BP91" s="4"/>
      <c r="BQ91" s="4"/>
      <c r="BR91" s="4"/>
      <c r="BS91" s="4"/>
      <c r="BT91" s="4"/>
      <c r="BU91" s="4"/>
      <c r="BV91" s="4"/>
      <c r="BW91" s="4"/>
      <c r="BX91" s="4"/>
      <c r="BY91" s="4"/>
      <c r="BZ91" s="4"/>
      <c r="CA91" s="4"/>
      <c r="CB91" s="4"/>
      <c r="EC91" s="4"/>
    </row>
    <row r="92" spans="1:133" s="3" customFormat="1" ht="20.149999999999999" customHeight="1" x14ac:dyDescent="0.2">
      <c r="A92" s="24"/>
      <c r="B92" s="132"/>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4"/>
      <c r="BH92" s="26"/>
      <c r="BI92" s="4"/>
      <c r="BJ92" s="4"/>
      <c r="BK92" s="4"/>
      <c r="BL92" s="4"/>
      <c r="BM92" s="4"/>
      <c r="BN92" s="4"/>
      <c r="BO92" s="4"/>
      <c r="BP92" s="4"/>
      <c r="BQ92" s="4"/>
      <c r="BR92" s="4"/>
      <c r="BS92" s="4"/>
      <c r="BT92" s="4"/>
      <c r="BU92" s="4"/>
      <c r="BV92" s="4"/>
      <c r="BW92" s="4"/>
      <c r="BX92" s="4"/>
      <c r="BY92" s="4"/>
      <c r="BZ92" s="4"/>
      <c r="CA92" s="4"/>
      <c r="CB92" s="4"/>
      <c r="EC92" s="4"/>
    </row>
    <row r="93" spans="1:133" s="3" customFormat="1" ht="20.149999999999999" customHeight="1" x14ac:dyDescent="0.2">
      <c r="A93" s="24"/>
      <c r="B93" s="132"/>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4"/>
      <c r="BH93" s="26"/>
      <c r="BI93" s="4"/>
      <c r="BJ93" s="4"/>
      <c r="BK93" s="4"/>
      <c r="BL93" s="4"/>
      <c r="BM93" s="4"/>
      <c r="BN93" s="4"/>
      <c r="BO93" s="4"/>
      <c r="BP93" s="4"/>
      <c r="BQ93" s="4"/>
      <c r="BR93" s="4"/>
      <c r="BS93" s="4"/>
      <c r="BT93" s="4"/>
      <c r="BU93" s="4"/>
      <c r="BV93" s="4"/>
      <c r="BW93" s="4"/>
      <c r="BX93" s="4"/>
      <c r="BY93" s="4"/>
      <c r="BZ93" s="4"/>
      <c r="CA93" s="4"/>
      <c r="CB93" s="4"/>
      <c r="EC93" s="4"/>
    </row>
    <row r="94" spans="1:133" s="3" customFormat="1" ht="20.149999999999999" customHeight="1" x14ac:dyDescent="0.2">
      <c r="A94" s="24"/>
      <c r="B94" s="132"/>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4"/>
      <c r="BH94" s="26"/>
      <c r="BI94" s="4"/>
      <c r="BJ94" s="4"/>
      <c r="BK94" s="4"/>
      <c r="BL94" s="4"/>
      <c r="BM94" s="4"/>
      <c r="BN94" s="4"/>
      <c r="BO94" s="4"/>
      <c r="BP94" s="4"/>
      <c r="BQ94" s="4"/>
      <c r="BR94" s="4"/>
      <c r="BS94" s="4"/>
      <c r="BT94" s="4"/>
      <c r="BU94" s="4"/>
      <c r="BV94" s="4"/>
      <c r="BW94" s="4"/>
      <c r="BX94" s="4"/>
      <c r="BY94" s="4"/>
      <c r="BZ94" s="4"/>
      <c r="CA94" s="4"/>
      <c r="CB94" s="4"/>
      <c r="EC94" s="4"/>
    </row>
    <row r="95" spans="1:133" s="3" customFormat="1" ht="20.149999999999999" customHeight="1" x14ac:dyDescent="0.2">
      <c r="A95" s="24"/>
      <c r="B95" s="135"/>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7"/>
      <c r="BH95" s="26"/>
      <c r="BI95" s="4"/>
      <c r="BJ95" s="4"/>
      <c r="BK95" s="4"/>
      <c r="BL95" s="4"/>
      <c r="BM95" s="4"/>
      <c r="BN95" s="4"/>
      <c r="BO95" s="4"/>
      <c r="BP95" s="4"/>
      <c r="BQ95" s="4"/>
      <c r="BR95" s="4"/>
      <c r="BS95" s="4"/>
      <c r="BT95" s="4"/>
      <c r="BU95" s="4"/>
      <c r="BV95" s="4"/>
      <c r="BW95" s="4"/>
      <c r="BX95" s="4"/>
      <c r="BY95" s="4"/>
      <c r="BZ95" s="4"/>
      <c r="CA95" s="4"/>
      <c r="CB95" s="4"/>
      <c r="EC95" s="4"/>
    </row>
    <row r="96" spans="1:133" s="3" customFormat="1" ht="20.149999999999999" customHeight="1" x14ac:dyDescent="0.2">
      <c r="A96" s="24"/>
      <c r="B96" s="153" t="s">
        <v>16</v>
      </c>
      <c r="C96" s="154"/>
      <c r="D96" s="154"/>
      <c r="E96" s="154"/>
      <c r="F96" s="154"/>
      <c r="G96" s="154"/>
      <c r="H96" s="154"/>
      <c r="I96" s="154"/>
      <c r="J96" s="154"/>
      <c r="K96" s="154"/>
      <c r="L96" s="154"/>
      <c r="M96" s="154"/>
      <c r="N96" s="154"/>
      <c r="O96" s="154"/>
      <c r="P96" s="154"/>
      <c r="Q96" s="155" t="s">
        <v>33</v>
      </c>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44"/>
      <c r="AR96" s="4"/>
      <c r="AS96" s="4"/>
      <c r="AT96" s="4"/>
      <c r="AU96" s="4"/>
      <c r="AV96" s="34"/>
      <c r="AW96" s="34"/>
      <c r="AX96" s="4"/>
      <c r="AY96" s="4"/>
      <c r="AZ96" s="4"/>
      <c r="BA96" s="4"/>
      <c r="BB96" s="4"/>
      <c r="BC96" s="4"/>
      <c r="BD96" s="4"/>
      <c r="BE96" s="4"/>
      <c r="BF96" s="4"/>
      <c r="BG96" s="4"/>
      <c r="BH96" s="26"/>
      <c r="BI96" s="4"/>
      <c r="BJ96" s="4"/>
      <c r="BK96" s="4"/>
      <c r="BL96" s="4"/>
      <c r="BM96" s="4"/>
      <c r="BN96" s="4"/>
      <c r="BO96" s="4"/>
      <c r="BP96" s="4"/>
      <c r="BQ96" s="4"/>
      <c r="BR96" s="4"/>
      <c r="BS96" s="4"/>
      <c r="BT96" s="4"/>
      <c r="BU96" s="4"/>
      <c r="BV96" s="4"/>
      <c r="BW96" s="4"/>
      <c r="BX96" s="4"/>
      <c r="BY96" s="4"/>
      <c r="BZ96" s="4"/>
      <c r="CA96" s="4"/>
      <c r="CB96" s="4"/>
      <c r="EC96" s="4"/>
    </row>
    <row r="97" spans="1:133" s="3" customFormat="1" ht="20.149999999999999" customHeight="1" x14ac:dyDescent="0.2">
      <c r="A97" s="24"/>
      <c r="B97" s="156"/>
      <c r="C97" s="157"/>
      <c r="D97" s="157"/>
      <c r="E97" s="157"/>
      <c r="F97" s="157"/>
      <c r="G97" s="157"/>
      <c r="H97" s="157"/>
      <c r="I97" s="157"/>
      <c r="J97" s="157"/>
      <c r="K97" s="157"/>
      <c r="L97" s="157"/>
      <c r="M97" s="157"/>
      <c r="N97" s="157"/>
      <c r="O97" s="157"/>
      <c r="P97" s="157"/>
      <c r="Q97" s="158"/>
      <c r="R97" s="159"/>
      <c r="S97" s="159"/>
      <c r="T97" s="159"/>
      <c r="U97" s="159"/>
      <c r="V97" s="139" t="s">
        <v>14</v>
      </c>
      <c r="W97" s="139"/>
      <c r="X97" s="139"/>
      <c r="Y97" s="29"/>
      <c r="Z97" s="139" t="s">
        <v>26</v>
      </c>
      <c r="AA97" s="139"/>
      <c r="AB97" s="160"/>
      <c r="AC97" s="160"/>
      <c r="AD97" s="139" t="s">
        <v>17</v>
      </c>
      <c r="AE97" s="139"/>
      <c r="AF97" s="139" t="s">
        <v>19</v>
      </c>
      <c r="AG97" s="139"/>
      <c r="AH97" s="148">
        <f>SUM(Q97*AB97)</f>
        <v>0</v>
      </c>
      <c r="AI97" s="148"/>
      <c r="AJ97" s="148"/>
      <c r="AK97" s="148"/>
      <c r="AL97" s="148"/>
      <c r="AM97" s="148"/>
      <c r="AN97" s="148"/>
      <c r="AO97" s="148"/>
      <c r="AP97" s="139" t="s">
        <v>14</v>
      </c>
      <c r="AQ97" s="140"/>
      <c r="AR97" s="35"/>
      <c r="AS97" s="35"/>
      <c r="AT97" s="35"/>
      <c r="AU97" s="35"/>
      <c r="AV97" s="4"/>
      <c r="AW97" s="4"/>
      <c r="AX97" s="35"/>
      <c r="AY97" s="35"/>
      <c r="AZ97" s="35"/>
      <c r="BA97" s="35"/>
      <c r="BB97" s="35"/>
      <c r="BC97" s="35"/>
      <c r="BD97" s="35"/>
      <c r="BE97" s="35"/>
      <c r="BF97" s="4"/>
      <c r="BG97" s="4"/>
      <c r="BH97" s="26"/>
      <c r="BI97" s="4"/>
      <c r="BJ97" s="4"/>
      <c r="BK97" s="4"/>
      <c r="BL97" s="4"/>
      <c r="BM97" s="4"/>
      <c r="BN97" s="4"/>
      <c r="BO97" s="4"/>
      <c r="BP97" s="4"/>
      <c r="BQ97" s="4"/>
      <c r="BR97" s="4"/>
      <c r="BS97" s="4"/>
      <c r="BT97" s="4"/>
      <c r="BU97" s="4"/>
      <c r="BV97" s="4"/>
      <c r="BW97" s="4"/>
      <c r="BX97" s="4"/>
      <c r="BY97" s="4"/>
      <c r="BZ97" s="4"/>
      <c r="CA97" s="4"/>
      <c r="CB97" s="4"/>
      <c r="EC97" s="4"/>
    </row>
    <row r="98" spans="1:133" s="3" customFormat="1" ht="20.149999999999999" customHeight="1" x14ac:dyDescent="0.2">
      <c r="A98" s="24"/>
      <c r="B98" s="156"/>
      <c r="C98" s="157"/>
      <c r="D98" s="157"/>
      <c r="E98" s="157"/>
      <c r="F98" s="157"/>
      <c r="G98" s="157"/>
      <c r="H98" s="157"/>
      <c r="I98" s="157"/>
      <c r="J98" s="157"/>
      <c r="K98" s="157"/>
      <c r="L98" s="157"/>
      <c r="M98" s="157"/>
      <c r="N98" s="157"/>
      <c r="O98" s="157"/>
      <c r="P98" s="157"/>
      <c r="Q98" s="158"/>
      <c r="R98" s="159"/>
      <c r="S98" s="159"/>
      <c r="T98" s="159"/>
      <c r="U98" s="159"/>
      <c r="V98" s="139" t="s">
        <v>14</v>
      </c>
      <c r="W98" s="139"/>
      <c r="X98" s="139"/>
      <c r="Y98" s="29"/>
      <c r="Z98" s="139" t="s">
        <v>26</v>
      </c>
      <c r="AA98" s="139"/>
      <c r="AB98" s="160"/>
      <c r="AC98" s="160"/>
      <c r="AD98" s="139" t="s">
        <v>17</v>
      </c>
      <c r="AE98" s="139"/>
      <c r="AF98" s="139" t="s">
        <v>19</v>
      </c>
      <c r="AG98" s="139"/>
      <c r="AH98" s="148">
        <f>SUM(Q98*AB98)</f>
        <v>0</v>
      </c>
      <c r="AI98" s="148"/>
      <c r="AJ98" s="148"/>
      <c r="AK98" s="148"/>
      <c r="AL98" s="148"/>
      <c r="AM98" s="148"/>
      <c r="AN98" s="148"/>
      <c r="AO98" s="148"/>
      <c r="AP98" s="139" t="s">
        <v>14</v>
      </c>
      <c r="AQ98" s="140"/>
      <c r="AR98" s="35"/>
      <c r="AS98" s="35"/>
      <c r="AT98" s="35"/>
      <c r="AU98" s="35"/>
      <c r="AV98" s="4"/>
      <c r="AW98" s="4"/>
      <c r="AX98" s="35"/>
      <c r="AY98" s="35"/>
      <c r="AZ98" s="35"/>
      <c r="BA98" s="35"/>
      <c r="BB98" s="35"/>
      <c r="BC98" s="35"/>
      <c r="BD98" s="35"/>
      <c r="BE98" s="35"/>
      <c r="BF98" s="4"/>
      <c r="BG98" s="4"/>
      <c r="BH98" s="26"/>
      <c r="BI98" s="4"/>
      <c r="BJ98" s="4"/>
      <c r="BK98" s="4"/>
      <c r="BL98" s="4"/>
      <c r="BM98" s="4"/>
      <c r="BN98" s="4"/>
      <c r="BO98" s="4"/>
      <c r="BP98" s="4"/>
      <c r="BQ98" s="4"/>
      <c r="BR98" s="4"/>
      <c r="BS98" s="4"/>
      <c r="BT98" s="4"/>
      <c r="BU98" s="4"/>
      <c r="BV98" s="4"/>
      <c r="BW98" s="4"/>
      <c r="BX98" s="4"/>
      <c r="BY98" s="4"/>
      <c r="BZ98" s="4"/>
      <c r="CA98" s="4"/>
      <c r="CB98" s="4"/>
      <c r="EC98" s="4"/>
    </row>
    <row r="99" spans="1:133" s="3" customFormat="1" ht="20.149999999999999" customHeight="1" x14ac:dyDescent="0.2">
      <c r="A99" s="24"/>
      <c r="B99" s="156"/>
      <c r="C99" s="157"/>
      <c r="D99" s="157"/>
      <c r="E99" s="157"/>
      <c r="F99" s="157"/>
      <c r="G99" s="157"/>
      <c r="H99" s="157"/>
      <c r="I99" s="157"/>
      <c r="J99" s="157"/>
      <c r="K99" s="157"/>
      <c r="L99" s="157"/>
      <c r="M99" s="157"/>
      <c r="N99" s="157"/>
      <c r="O99" s="157"/>
      <c r="P99" s="157"/>
      <c r="Q99" s="158"/>
      <c r="R99" s="159"/>
      <c r="S99" s="159"/>
      <c r="T99" s="159"/>
      <c r="U99" s="159"/>
      <c r="V99" s="139" t="s">
        <v>14</v>
      </c>
      <c r="W99" s="139"/>
      <c r="X99" s="139"/>
      <c r="Y99" s="29"/>
      <c r="Z99" s="139" t="s">
        <v>26</v>
      </c>
      <c r="AA99" s="139"/>
      <c r="AB99" s="160"/>
      <c r="AC99" s="160"/>
      <c r="AD99" s="139" t="s">
        <v>17</v>
      </c>
      <c r="AE99" s="139"/>
      <c r="AF99" s="139" t="s">
        <v>19</v>
      </c>
      <c r="AG99" s="139"/>
      <c r="AH99" s="148">
        <f>SUM(Q99*AB99)</f>
        <v>0</v>
      </c>
      <c r="AI99" s="148"/>
      <c r="AJ99" s="148"/>
      <c r="AK99" s="148"/>
      <c r="AL99" s="148"/>
      <c r="AM99" s="148"/>
      <c r="AN99" s="148"/>
      <c r="AO99" s="148"/>
      <c r="AP99" s="139" t="s">
        <v>14</v>
      </c>
      <c r="AQ99" s="140"/>
      <c r="AR99" s="35"/>
      <c r="AS99" s="35"/>
      <c r="AT99" s="35"/>
      <c r="AU99" s="35"/>
      <c r="AV99" s="4"/>
      <c r="AW99" s="4"/>
      <c r="AX99" s="35"/>
      <c r="AY99" s="35"/>
      <c r="AZ99" s="35"/>
      <c r="BA99" s="35"/>
      <c r="BB99" s="35"/>
      <c r="BC99" s="35"/>
      <c r="BD99" s="35"/>
      <c r="BE99" s="35"/>
      <c r="BF99" s="4"/>
      <c r="BG99" s="4"/>
      <c r="BH99" s="26"/>
      <c r="BI99" s="4"/>
      <c r="BJ99" s="4"/>
      <c r="BK99" s="4"/>
      <c r="BL99" s="4"/>
      <c r="BM99" s="4"/>
      <c r="BN99" s="4"/>
      <c r="BO99" s="4"/>
      <c r="BP99" s="4"/>
      <c r="BQ99" s="4"/>
      <c r="BR99" s="4"/>
      <c r="BS99" s="4"/>
      <c r="BT99" s="4"/>
      <c r="BU99" s="4"/>
      <c r="BV99" s="4"/>
      <c r="BW99" s="4"/>
      <c r="BX99" s="4"/>
      <c r="BY99" s="4"/>
      <c r="BZ99" s="4"/>
      <c r="CA99" s="4"/>
      <c r="CB99" s="4"/>
      <c r="EC99" s="4"/>
    </row>
    <row r="100" spans="1:133" s="3" customFormat="1" ht="20.149999999999999" customHeight="1" x14ac:dyDescent="0.2">
      <c r="A100" s="24"/>
      <c r="B100" s="153"/>
      <c r="C100" s="153"/>
      <c r="D100" s="153"/>
      <c r="E100" s="153"/>
      <c r="F100" s="153"/>
      <c r="G100" s="153"/>
      <c r="H100" s="153"/>
      <c r="I100" s="153"/>
      <c r="J100" s="153"/>
      <c r="K100" s="153"/>
      <c r="L100" s="153"/>
      <c r="M100" s="153"/>
      <c r="N100" s="153"/>
      <c r="O100" s="153"/>
      <c r="P100" s="153"/>
      <c r="Q100" s="161"/>
      <c r="R100" s="148"/>
      <c r="S100" s="148"/>
      <c r="T100" s="148"/>
      <c r="U100" s="148"/>
      <c r="V100" s="139" t="s">
        <v>14</v>
      </c>
      <c r="W100" s="139"/>
      <c r="X100" s="139"/>
      <c r="Y100" s="29"/>
      <c r="Z100" s="139" t="s">
        <v>26</v>
      </c>
      <c r="AA100" s="139"/>
      <c r="AB100" s="139"/>
      <c r="AC100" s="139"/>
      <c r="AD100" s="139" t="s">
        <v>17</v>
      </c>
      <c r="AE100" s="139"/>
      <c r="AF100" s="139" t="s">
        <v>19</v>
      </c>
      <c r="AG100" s="139"/>
      <c r="AH100" s="148">
        <f>SUM(Q100*AB100)</f>
        <v>0</v>
      </c>
      <c r="AI100" s="148"/>
      <c r="AJ100" s="148"/>
      <c r="AK100" s="148"/>
      <c r="AL100" s="148"/>
      <c r="AM100" s="148"/>
      <c r="AN100" s="148"/>
      <c r="AO100" s="148"/>
      <c r="AP100" s="139" t="s">
        <v>14</v>
      </c>
      <c r="AQ100" s="140"/>
      <c r="AR100" s="35"/>
      <c r="AS100" s="35"/>
      <c r="AT100" s="35"/>
      <c r="AU100" s="35"/>
      <c r="AV100" s="4"/>
      <c r="AW100" s="4"/>
      <c r="AX100" s="35"/>
      <c r="AY100" s="35"/>
      <c r="AZ100" s="35"/>
      <c r="BA100" s="35"/>
      <c r="BB100" s="35"/>
      <c r="BC100" s="35"/>
      <c r="BD100" s="35"/>
      <c r="BE100" s="35"/>
      <c r="BF100" s="4"/>
      <c r="BG100" s="4"/>
      <c r="BH100" s="26"/>
      <c r="BI100" s="4"/>
      <c r="BJ100" s="4"/>
      <c r="BK100" s="4"/>
      <c r="BL100" s="4"/>
      <c r="BM100" s="4"/>
      <c r="BN100" s="4"/>
      <c r="BO100" s="4"/>
      <c r="BP100" s="4"/>
      <c r="BQ100" s="4"/>
      <c r="BR100" s="4"/>
      <c r="BS100" s="4"/>
      <c r="BT100" s="4"/>
      <c r="BU100" s="4"/>
      <c r="BV100" s="4"/>
      <c r="BW100" s="4"/>
      <c r="BX100" s="4"/>
      <c r="BY100" s="4"/>
      <c r="BZ100" s="4"/>
      <c r="CA100" s="4"/>
      <c r="CB100" s="4"/>
      <c r="EC100" s="4"/>
    </row>
    <row r="101" spans="1:133" s="3" customFormat="1" ht="20.149999999999999" customHeight="1" x14ac:dyDescent="0.2">
      <c r="A101" s="24"/>
      <c r="B101" s="153"/>
      <c r="C101" s="153"/>
      <c r="D101" s="153"/>
      <c r="E101" s="153"/>
      <c r="F101" s="153"/>
      <c r="G101" s="153"/>
      <c r="H101" s="153"/>
      <c r="I101" s="153"/>
      <c r="J101" s="153"/>
      <c r="K101" s="153"/>
      <c r="L101" s="153"/>
      <c r="M101" s="153"/>
      <c r="N101" s="153"/>
      <c r="O101" s="153"/>
      <c r="P101" s="153"/>
      <c r="Q101" s="161"/>
      <c r="R101" s="148"/>
      <c r="S101" s="148"/>
      <c r="T101" s="148"/>
      <c r="U101" s="148"/>
      <c r="V101" s="139" t="s">
        <v>14</v>
      </c>
      <c r="W101" s="139"/>
      <c r="X101" s="139"/>
      <c r="Y101" s="29"/>
      <c r="Z101" s="139" t="s">
        <v>26</v>
      </c>
      <c r="AA101" s="139"/>
      <c r="AB101" s="139"/>
      <c r="AC101" s="139"/>
      <c r="AD101" s="139" t="s">
        <v>17</v>
      </c>
      <c r="AE101" s="139"/>
      <c r="AF101" s="139" t="s">
        <v>19</v>
      </c>
      <c r="AG101" s="139"/>
      <c r="AH101" s="148">
        <f>SUM(Q101*AB101)</f>
        <v>0</v>
      </c>
      <c r="AI101" s="148"/>
      <c r="AJ101" s="148"/>
      <c r="AK101" s="148"/>
      <c r="AL101" s="148"/>
      <c r="AM101" s="148"/>
      <c r="AN101" s="148"/>
      <c r="AO101" s="148"/>
      <c r="AP101" s="139" t="s">
        <v>14</v>
      </c>
      <c r="AQ101" s="140"/>
      <c r="AR101" s="35"/>
      <c r="AS101" s="35"/>
      <c r="AT101" s="35"/>
      <c r="AU101" s="35"/>
      <c r="AV101" s="4"/>
      <c r="AW101" s="4"/>
      <c r="AX101" s="35"/>
      <c r="AY101" s="35"/>
      <c r="AZ101" s="35"/>
      <c r="BA101" s="35"/>
      <c r="BB101" s="35"/>
      <c r="BC101" s="35"/>
      <c r="BD101" s="35"/>
      <c r="BE101" s="35"/>
      <c r="BF101" s="4"/>
      <c r="BG101" s="4"/>
      <c r="BH101" s="26"/>
      <c r="BI101" s="4"/>
      <c r="BJ101" s="4"/>
      <c r="BK101" s="4"/>
      <c r="BL101" s="4"/>
      <c r="BM101" s="4"/>
      <c r="BN101" s="4"/>
      <c r="BO101" s="4"/>
      <c r="BP101" s="4"/>
      <c r="BQ101" s="4"/>
      <c r="BR101" s="4"/>
      <c r="BS101" s="4"/>
      <c r="BT101" s="4"/>
      <c r="BU101" s="4"/>
      <c r="BV101" s="4"/>
      <c r="BW101" s="4"/>
      <c r="BX101" s="4"/>
      <c r="BY101" s="4"/>
      <c r="BZ101" s="4"/>
      <c r="CA101" s="4"/>
      <c r="CB101" s="4"/>
      <c r="EC101" s="4"/>
    </row>
    <row r="102" spans="1:133" s="3" customFormat="1" ht="20.149999999999999" customHeight="1" x14ac:dyDescent="0.2">
      <c r="A102" s="24"/>
      <c r="B102" s="138" t="s">
        <v>18</v>
      </c>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61">
        <f>SUM(AH97:AO101)</f>
        <v>0</v>
      </c>
      <c r="AI102" s="148"/>
      <c r="AJ102" s="148"/>
      <c r="AK102" s="148"/>
      <c r="AL102" s="148"/>
      <c r="AM102" s="148"/>
      <c r="AN102" s="148"/>
      <c r="AO102" s="162"/>
      <c r="AP102" s="139" t="s">
        <v>14</v>
      </c>
      <c r="AQ102" s="140"/>
      <c r="AR102" s="35"/>
      <c r="AS102" s="35"/>
      <c r="AT102" s="35"/>
      <c r="AU102" s="35"/>
      <c r="AV102" s="4"/>
      <c r="AW102" s="4"/>
      <c r="AX102" s="35"/>
      <c r="AY102" s="35"/>
      <c r="AZ102" s="35"/>
      <c r="BA102" s="35"/>
      <c r="BB102" s="35"/>
      <c r="BC102" s="35"/>
      <c r="BD102" s="35"/>
      <c r="BE102" s="35"/>
      <c r="BF102" s="4"/>
      <c r="BG102" s="4"/>
      <c r="BH102" s="26"/>
      <c r="BI102" s="4"/>
      <c r="BJ102" s="4"/>
      <c r="BK102" s="4"/>
      <c r="BL102" s="4"/>
      <c r="BM102" s="4"/>
      <c r="BN102" s="4"/>
      <c r="BO102" s="4"/>
      <c r="BP102" s="4"/>
      <c r="BQ102" s="4"/>
      <c r="BR102" s="4"/>
      <c r="BS102" s="4"/>
      <c r="BT102" s="4"/>
      <c r="BU102" s="4"/>
      <c r="BV102" s="4"/>
      <c r="BW102" s="4"/>
      <c r="BX102" s="4"/>
      <c r="BY102" s="4"/>
      <c r="BZ102" s="4"/>
      <c r="CA102" s="4"/>
      <c r="CB102" s="4"/>
      <c r="EC102" s="4"/>
    </row>
    <row r="103" spans="1:133" s="3" customFormat="1" ht="20.149999999999999" customHeight="1" x14ac:dyDescent="0.2">
      <c r="A103" s="24"/>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30"/>
      <c r="AI103" s="30"/>
      <c r="AJ103" s="30"/>
      <c r="AK103" s="30"/>
      <c r="AL103" s="30"/>
      <c r="AM103" s="30"/>
      <c r="AN103" s="30"/>
      <c r="AO103" s="30"/>
      <c r="AP103" s="25"/>
      <c r="AQ103" s="25"/>
      <c r="AR103" s="35"/>
      <c r="AS103" s="35"/>
      <c r="AT103" s="35"/>
      <c r="AU103" s="35"/>
      <c r="AV103" s="4"/>
      <c r="AW103" s="4"/>
      <c r="AX103" s="35"/>
      <c r="AY103" s="35"/>
      <c r="AZ103" s="35"/>
      <c r="BA103" s="35"/>
      <c r="BB103" s="35"/>
      <c r="BC103" s="35"/>
      <c r="BD103" s="35"/>
      <c r="BE103" s="35"/>
      <c r="BF103" s="4"/>
      <c r="BG103" s="4"/>
      <c r="BH103" s="26"/>
      <c r="BI103" s="4"/>
      <c r="BJ103" s="4"/>
      <c r="BK103" s="4"/>
      <c r="BL103" s="4"/>
      <c r="BM103" s="4"/>
      <c r="BN103" s="4"/>
      <c r="BO103" s="4"/>
      <c r="BP103" s="4"/>
      <c r="BQ103" s="4"/>
      <c r="BR103" s="4"/>
      <c r="BS103" s="4"/>
      <c r="BT103" s="4"/>
      <c r="BU103" s="4"/>
      <c r="BV103" s="4"/>
      <c r="BW103" s="4"/>
      <c r="BX103" s="4"/>
      <c r="BY103" s="4"/>
      <c r="BZ103" s="4"/>
      <c r="CA103" s="4"/>
      <c r="CB103" s="4"/>
      <c r="EC103" s="4"/>
    </row>
    <row r="104" spans="1:133" s="3" customFormat="1" ht="20.149999999999999" customHeight="1" x14ac:dyDescent="0.2">
      <c r="A104" s="24"/>
      <c r="B104" s="95">
        <v>4</v>
      </c>
      <c r="C104" s="95"/>
      <c r="D104" s="28"/>
      <c r="E104" s="72" t="s">
        <v>6</v>
      </c>
      <c r="F104" s="72"/>
      <c r="G104" s="72"/>
      <c r="H104" s="72"/>
      <c r="I104" s="72"/>
      <c r="J104" s="72"/>
      <c r="K104" s="72"/>
      <c r="L104" s="72"/>
      <c r="M104" s="72"/>
      <c r="N104" s="72"/>
      <c r="O104" s="72"/>
      <c r="P104" s="163" t="str">
        <f>P45</f>
        <v>高崎量子技術基盤</v>
      </c>
      <c r="Q104" s="164"/>
      <c r="R104" s="164"/>
      <c r="S104" s="164"/>
      <c r="T104" s="164"/>
      <c r="U104" s="164"/>
      <c r="V104" s="164"/>
      <c r="W104" s="164"/>
      <c r="X104" s="164"/>
      <c r="Y104" s="164"/>
      <c r="Z104" s="164"/>
      <c r="AA104" s="164"/>
      <c r="AB104" s="164"/>
      <c r="AC104" s="164"/>
      <c r="AD104" s="164"/>
      <c r="AE104" s="164"/>
      <c r="AF104" s="165"/>
      <c r="AG104" s="109" t="s">
        <v>7</v>
      </c>
      <c r="AH104" s="109"/>
      <c r="AI104" s="109"/>
      <c r="AJ104" s="109"/>
      <c r="AK104" s="109"/>
      <c r="AL104" s="109"/>
      <c r="AM104" s="166">
        <f>AM45</f>
        <v>0</v>
      </c>
      <c r="AN104" s="167"/>
      <c r="AO104" s="167"/>
      <c r="AP104" s="167"/>
      <c r="AQ104" s="167"/>
      <c r="AR104" s="167"/>
      <c r="AS104" s="167"/>
      <c r="AT104" s="167"/>
      <c r="AU104" s="167"/>
      <c r="AV104" s="168"/>
      <c r="AW104" s="115" t="s">
        <v>51</v>
      </c>
      <c r="AX104" s="109"/>
      <c r="AY104" s="109"/>
      <c r="AZ104" s="109"/>
      <c r="BA104" s="109"/>
      <c r="BB104" s="109"/>
      <c r="BC104" s="109"/>
      <c r="BD104" s="4"/>
      <c r="BE104" s="4"/>
      <c r="BF104" s="4"/>
      <c r="BG104" s="4"/>
      <c r="BH104" s="26"/>
      <c r="BI104" s="4"/>
      <c r="BJ104" s="4"/>
      <c r="BK104" s="4"/>
      <c r="BL104" s="4"/>
      <c r="BM104" s="4"/>
      <c r="BN104" s="4"/>
      <c r="BO104" s="4"/>
      <c r="BP104" s="4"/>
      <c r="BQ104" s="4"/>
      <c r="BR104" s="4"/>
      <c r="BS104" s="4"/>
      <c r="BT104" s="4"/>
      <c r="BU104" s="4"/>
      <c r="BV104" s="4"/>
      <c r="BW104" s="4"/>
      <c r="BX104" s="4"/>
      <c r="BY104" s="4"/>
      <c r="BZ104" s="4"/>
      <c r="CA104" s="4"/>
      <c r="CB104" s="4"/>
      <c r="EC104" s="4"/>
    </row>
    <row r="105" spans="1:133" s="3" customFormat="1" ht="20.149999999999999" customHeight="1" x14ac:dyDescent="0.2">
      <c r="A105" s="24"/>
      <c r="B105" s="4"/>
      <c r="C105" s="4"/>
      <c r="D105" s="4"/>
      <c r="E105" s="4"/>
      <c r="F105" s="4"/>
      <c r="G105" s="4"/>
      <c r="H105" s="4"/>
      <c r="I105" s="4"/>
      <c r="J105" s="4"/>
      <c r="K105" s="4"/>
      <c r="L105" s="4"/>
      <c r="M105" s="4"/>
      <c r="N105" s="4"/>
      <c r="O105" s="4"/>
      <c r="P105" s="166">
        <f>P46</f>
        <v>0</v>
      </c>
      <c r="Q105" s="167"/>
      <c r="R105" s="167"/>
      <c r="S105" s="167"/>
      <c r="T105" s="167"/>
      <c r="U105" s="167"/>
      <c r="V105" s="167"/>
      <c r="W105" s="167"/>
      <c r="X105" s="167"/>
      <c r="Y105" s="167"/>
      <c r="Z105" s="167"/>
      <c r="AA105" s="167"/>
      <c r="AB105" s="167"/>
      <c r="AC105" s="167"/>
      <c r="AD105" s="167"/>
      <c r="AE105" s="167"/>
      <c r="AF105" s="168"/>
      <c r="AG105" s="115" t="s">
        <v>72</v>
      </c>
      <c r="AH105" s="116"/>
      <c r="AI105" s="116"/>
      <c r="AJ105" s="116"/>
      <c r="AK105" s="116"/>
      <c r="AL105" s="116"/>
      <c r="AM105" s="116"/>
      <c r="AN105" s="116"/>
      <c r="AO105" s="123" t="s">
        <v>8</v>
      </c>
      <c r="AP105" s="123"/>
      <c r="AQ105" s="123"/>
      <c r="AR105" s="123"/>
      <c r="AS105" s="169">
        <f>AS46</f>
        <v>0</v>
      </c>
      <c r="AT105" s="170"/>
      <c r="AU105" s="170"/>
      <c r="AV105" s="170"/>
      <c r="AW105" s="170"/>
      <c r="AX105" s="170"/>
      <c r="AY105" s="170"/>
      <c r="AZ105" s="170"/>
      <c r="BA105" s="170"/>
      <c r="BB105" s="170"/>
      <c r="BC105" s="170"/>
      <c r="BD105" s="170"/>
      <c r="BE105" s="171"/>
      <c r="BF105" s="4"/>
      <c r="BG105" s="4"/>
      <c r="BH105" s="26"/>
      <c r="BI105" s="4"/>
      <c r="BJ105" s="4"/>
      <c r="BK105" s="4"/>
      <c r="BL105" s="4"/>
      <c r="BM105" s="4"/>
      <c r="BN105" s="4"/>
      <c r="BO105" s="4"/>
      <c r="BP105" s="4"/>
      <c r="BQ105" s="4"/>
      <c r="BR105" s="4"/>
      <c r="BS105" s="4"/>
      <c r="BT105" s="4"/>
      <c r="BU105" s="4"/>
      <c r="BV105" s="4"/>
      <c r="BW105" s="4"/>
      <c r="BX105" s="4"/>
      <c r="BY105" s="4"/>
      <c r="BZ105" s="4"/>
      <c r="CA105" s="4"/>
      <c r="CB105" s="4"/>
      <c r="EC105" s="4"/>
    </row>
    <row r="106" spans="1:133" s="3" customFormat="1" ht="20.149999999999999" customHeight="1" x14ac:dyDescent="0.2">
      <c r="A106" s="36"/>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124" t="s">
        <v>9</v>
      </c>
      <c r="AP106" s="124"/>
      <c r="AQ106" s="124"/>
      <c r="AR106" s="124"/>
      <c r="AS106" s="169">
        <f>AS47</f>
        <v>0</v>
      </c>
      <c r="AT106" s="170"/>
      <c r="AU106" s="170"/>
      <c r="AV106" s="170"/>
      <c r="AW106" s="170"/>
      <c r="AX106" s="170"/>
      <c r="AY106" s="170"/>
      <c r="AZ106" s="170"/>
      <c r="BA106" s="170"/>
      <c r="BB106" s="170"/>
      <c r="BC106" s="170"/>
      <c r="BD106" s="170"/>
      <c r="BE106" s="171"/>
      <c r="BF106" s="37"/>
      <c r="BG106" s="37"/>
      <c r="BH106" s="38"/>
      <c r="BI106" s="4"/>
      <c r="BJ106" s="4"/>
      <c r="BK106" s="4"/>
      <c r="BL106" s="4"/>
      <c r="BM106" s="4"/>
      <c r="BN106" s="4"/>
      <c r="BO106" s="4"/>
      <c r="BP106" s="4"/>
      <c r="BQ106" s="4"/>
      <c r="BR106" s="4"/>
      <c r="BS106" s="4"/>
      <c r="BT106" s="4"/>
      <c r="BU106" s="4"/>
      <c r="BV106" s="4"/>
      <c r="BW106" s="4"/>
      <c r="BX106" s="4"/>
      <c r="BY106" s="4"/>
      <c r="BZ106" s="4"/>
      <c r="CA106" s="4"/>
      <c r="CB106" s="4"/>
      <c r="EC106" s="4"/>
    </row>
    <row r="107" spans="1:133" s="3" customFormat="1" ht="20.149999999999999"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EC107" s="4"/>
    </row>
    <row r="108" spans="1:133" s="3" customFormat="1" ht="20.149999999999999" customHeight="1" x14ac:dyDescent="0.2">
      <c r="A108" s="39"/>
      <c r="B108" s="78" t="s">
        <v>32</v>
      </c>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22"/>
      <c r="BH108" s="23"/>
      <c r="BI108" s="4"/>
      <c r="BJ108" s="4"/>
      <c r="BK108" s="4"/>
      <c r="BL108" s="4"/>
      <c r="BM108" s="4"/>
      <c r="BN108" s="4"/>
      <c r="BO108" s="4"/>
      <c r="BP108" s="4"/>
      <c r="BQ108" s="4"/>
      <c r="BR108" s="4"/>
      <c r="BS108" s="4"/>
      <c r="BT108" s="4"/>
      <c r="BU108" s="4"/>
      <c r="BV108" s="4"/>
      <c r="BW108" s="4"/>
      <c r="BX108" s="4"/>
      <c r="BY108" s="4"/>
      <c r="BZ108" s="4"/>
      <c r="CA108" s="4"/>
      <c r="CB108" s="4"/>
      <c r="EC108" s="4"/>
    </row>
    <row r="109" spans="1:133" s="3" customFormat="1" ht="20.149999999999999" customHeight="1" x14ac:dyDescent="0.2">
      <c r="A109" s="2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122" t="str">
        <f>AN53</f>
        <v>令和 　　 年　　　月　　　　日</v>
      </c>
      <c r="AO109" s="123"/>
      <c r="AP109" s="123"/>
      <c r="AQ109" s="123"/>
      <c r="AR109" s="123"/>
      <c r="AS109" s="123"/>
      <c r="AT109" s="123"/>
      <c r="AU109" s="123"/>
      <c r="AV109" s="123"/>
      <c r="AW109" s="123"/>
      <c r="AX109" s="123"/>
      <c r="AY109" s="123"/>
      <c r="AZ109" s="123"/>
      <c r="BA109" s="123"/>
      <c r="BB109" s="123"/>
      <c r="BC109" s="123"/>
      <c r="BD109" s="123"/>
      <c r="BE109" s="123"/>
      <c r="BF109" s="123"/>
      <c r="BG109" s="4"/>
      <c r="BH109" s="26"/>
      <c r="BI109" s="4"/>
      <c r="BJ109" s="4"/>
      <c r="BK109" s="60"/>
      <c r="BL109" s="4"/>
      <c r="BM109" s="4"/>
      <c r="BN109" s="4"/>
      <c r="BO109" s="4"/>
      <c r="BP109" s="4"/>
      <c r="BQ109" s="4"/>
      <c r="BR109" s="4"/>
      <c r="BS109" s="4"/>
      <c r="BT109" s="4"/>
      <c r="BU109" s="4"/>
      <c r="BV109" s="4"/>
      <c r="BW109" s="4"/>
      <c r="BX109" s="4"/>
      <c r="BY109" s="4"/>
      <c r="BZ109" s="4"/>
      <c r="CA109" s="4"/>
      <c r="CB109" s="4"/>
      <c r="EC109" s="4"/>
    </row>
    <row r="110" spans="1:133" s="3" customFormat="1" ht="20.149999999999999" customHeight="1" x14ac:dyDescent="0.2">
      <c r="A110" s="24"/>
      <c r="B110" s="4"/>
      <c r="C110" s="115" t="s">
        <v>87</v>
      </c>
      <c r="D110" s="109"/>
      <c r="E110" s="109"/>
      <c r="F110" s="109"/>
      <c r="G110" s="109"/>
      <c r="H110" s="109"/>
      <c r="I110" s="109"/>
      <c r="J110" s="109"/>
      <c r="K110" s="109"/>
      <c r="L110" s="109"/>
      <c r="M110" s="123" t="s">
        <v>10</v>
      </c>
      <c r="N110" s="123"/>
      <c r="O110" s="123"/>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26"/>
      <c r="BI110" s="4"/>
      <c r="BJ110" s="4"/>
      <c r="BK110" s="4"/>
      <c r="BL110" s="4"/>
      <c r="BM110" s="4"/>
      <c r="BN110" s="4"/>
      <c r="BO110" s="4"/>
      <c r="BP110" s="4"/>
      <c r="BQ110" s="4"/>
      <c r="BR110" s="4"/>
      <c r="BS110" s="4"/>
      <c r="BT110" s="4"/>
      <c r="BU110" s="4"/>
      <c r="BV110" s="4"/>
      <c r="BW110" s="4"/>
      <c r="BX110" s="4"/>
      <c r="BY110" s="4"/>
      <c r="BZ110" s="4"/>
      <c r="CA110" s="4"/>
      <c r="CB110" s="4"/>
      <c r="EC110" s="4"/>
    </row>
    <row r="111" spans="1:133" s="3" customFormat="1" ht="20.149999999999999" customHeight="1" x14ac:dyDescent="0.2">
      <c r="A111" s="24"/>
      <c r="B111" s="4"/>
      <c r="C111" s="27"/>
      <c r="D111" s="27"/>
      <c r="E111" s="27"/>
      <c r="F111" s="27"/>
      <c r="G111" s="27"/>
      <c r="H111" s="27"/>
      <c r="I111" s="27"/>
      <c r="J111" s="27"/>
      <c r="K111" s="27"/>
      <c r="L111" s="27"/>
      <c r="M111" s="25"/>
      <c r="N111" s="25"/>
      <c r="O111" s="25"/>
      <c r="P111" s="4"/>
      <c r="Q111" s="4"/>
      <c r="R111" s="4"/>
      <c r="S111" s="4"/>
      <c r="T111" s="4"/>
      <c r="U111" s="4"/>
      <c r="V111" s="4"/>
      <c r="W111" s="4"/>
      <c r="X111" s="4"/>
      <c r="Y111" s="4"/>
      <c r="Z111" s="4"/>
      <c r="AA111" s="4"/>
      <c r="AB111" s="4"/>
      <c r="AC111" s="4"/>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4"/>
      <c r="BD111" s="4"/>
      <c r="BE111" s="4"/>
      <c r="BF111" s="4"/>
      <c r="BG111" s="4"/>
      <c r="BH111" s="26"/>
      <c r="BI111" s="4"/>
      <c r="BJ111" s="4"/>
      <c r="BK111" s="4"/>
      <c r="BL111" s="4"/>
      <c r="BM111" s="4"/>
      <c r="BN111" s="4"/>
      <c r="BO111" s="4"/>
      <c r="BP111" s="4"/>
      <c r="BQ111" s="4"/>
      <c r="BR111" s="4"/>
      <c r="BS111" s="4"/>
      <c r="BT111" s="4"/>
      <c r="BU111" s="4"/>
      <c r="BV111" s="4"/>
      <c r="BW111" s="4"/>
      <c r="BX111" s="4"/>
      <c r="BY111" s="4"/>
      <c r="BZ111" s="4"/>
      <c r="CA111" s="4"/>
      <c r="CB111" s="4"/>
      <c r="EC111" s="4"/>
    </row>
    <row r="112" spans="1:133" s="3" customFormat="1" ht="20.149999999999999" customHeight="1" x14ac:dyDescent="0.2">
      <c r="A112" s="24"/>
      <c r="B112" s="4"/>
      <c r="C112" s="27"/>
      <c r="D112" s="27"/>
      <c r="E112" s="27"/>
      <c r="F112" s="27"/>
      <c r="G112" s="27"/>
      <c r="H112" s="27"/>
      <c r="I112" s="27"/>
      <c r="J112" s="27"/>
      <c r="K112" s="27"/>
      <c r="L112" s="27"/>
      <c r="M112" s="25"/>
      <c r="N112" s="25"/>
      <c r="O112" s="25"/>
      <c r="P112" s="4"/>
      <c r="Q112" s="4"/>
      <c r="R112" s="4"/>
      <c r="S112" s="4"/>
      <c r="T112" s="4"/>
      <c r="U112" s="4"/>
      <c r="V112" s="4"/>
      <c r="W112" s="4"/>
      <c r="X112" s="4"/>
      <c r="Y112" s="4"/>
      <c r="Z112" s="4"/>
      <c r="AA112" s="4"/>
      <c r="AB112" s="4"/>
      <c r="AC112" s="4"/>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4" t="s">
        <v>50</v>
      </c>
      <c r="BD112" s="124"/>
      <c r="BE112" s="4"/>
      <c r="BF112" s="4"/>
      <c r="BG112" s="4"/>
      <c r="BH112" s="26"/>
      <c r="BI112" s="4"/>
      <c r="BJ112" s="4"/>
      <c r="BK112" s="4"/>
      <c r="BL112" s="4"/>
      <c r="BM112" s="4"/>
      <c r="BN112" s="4"/>
      <c r="BO112" s="4"/>
      <c r="BP112" s="4"/>
      <c r="BQ112" s="4"/>
      <c r="BR112" s="4"/>
      <c r="BS112" s="4"/>
      <c r="BT112" s="4"/>
      <c r="BU112" s="4"/>
      <c r="BV112" s="4"/>
      <c r="BW112" s="4"/>
      <c r="BX112" s="4"/>
      <c r="BY112" s="4"/>
      <c r="BZ112" s="4"/>
      <c r="CA112" s="4"/>
      <c r="CB112" s="4"/>
      <c r="EC112" s="4"/>
    </row>
    <row r="113" spans="1:137" s="3" customFormat="1" ht="20.149999999999999" customHeight="1" x14ac:dyDescent="0.2">
      <c r="A113" s="2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26"/>
      <c r="BI113" s="4"/>
      <c r="BJ113" s="4"/>
      <c r="BK113" s="4"/>
      <c r="BL113" s="4"/>
      <c r="BM113" s="4"/>
      <c r="BN113" s="4"/>
      <c r="BO113" s="4"/>
      <c r="BP113" s="4"/>
      <c r="BQ113" s="4"/>
      <c r="BR113" s="4"/>
      <c r="BS113" s="4"/>
      <c r="BT113" s="4"/>
      <c r="BU113" s="4"/>
      <c r="BV113" s="4"/>
      <c r="BW113" s="4"/>
      <c r="BX113" s="4"/>
      <c r="BY113" s="4"/>
      <c r="BZ113" s="4"/>
      <c r="CA113" s="4"/>
      <c r="CB113" s="4"/>
      <c r="EC113" s="4"/>
    </row>
    <row r="114" spans="1:137" s="3" customFormat="1" ht="20.149999999999999" customHeight="1" x14ac:dyDescent="0.2">
      <c r="A114" s="24"/>
      <c r="B114" s="13"/>
      <c r="C114" s="172">
        <f>C11</f>
        <v>0</v>
      </c>
      <c r="D114" s="173"/>
      <c r="E114" s="173"/>
      <c r="F114" s="173"/>
      <c r="G114" s="173"/>
      <c r="H114" s="173"/>
      <c r="I114" s="173"/>
      <c r="J114" s="173"/>
      <c r="K114" s="174"/>
      <c r="L114" s="87" t="s">
        <v>88</v>
      </c>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26"/>
      <c r="BI114" s="4"/>
      <c r="BJ114" s="4"/>
      <c r="BK114" s="4"/>
      <c r="BL114" s="4"/>
      <c r="BM114" s="4"/>
      <c r="BN114" s="4"/>
      <c r="BO114" s="4"/>
      <c r="BP114" s="4"/>
      <c r="BQ114" s="4"/>
      <c r="BR114" s="4"/>
      <c r="BS114" s="4"/>
      <c r="BT114" s="4"/>
      <c r="BU114" s="4"/>
      <c r="BV114" s="4"/>
      <c r="BW114" s="4"/>
      <c r="BX114" s="4"/>
      <c r="BY114" s="4"/>
      <c r="BZ114" s="4"/>
      <c r="CA114" s="4"/>
      <c r="CB114" s="4"/>
      <c r="EC114" s="4"/>
    </row>
    <row r="115" spans="1:137" s="3" customFormat="1" ht="20.149999999999999" customHeight="1" x14ac:dyDescent="0.2">
      <c r="A115" s="24"/>
      <c r="B115" s="87" t="s">
        <v>39</v>
      </c>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13"/>
      <c r="BG115" s="13"/>
      <c r="BH115" s="26"/>
      <c r="BI115" s="4"/>
      <c r="BJ115" s="4"/>
      <c r="BK115" s="4"/>
      <c r="BL115" s="4"/>
      <c r="BM115" s="4"/>
      <c r="BN115" s="4"/>
      <c r="BO115" s="4"/>
      <c r="BP115" s="4"/>
      <c r="BQ115" s="4"/>
      <c r="BR115" s="4"/>
      <c r="BS115" s="4"/>
      <c r="BT115" s="4"/>
      <c r="BU115" s="4"/>
      <c r="BV115" s="4"/>
      <c r="BW115" s="4"/>
      <c r="BX115" s="4"/>
      <c r="BY115" s="4"/>
      <c r="BZ115" s="4"/>
      <c r="CA115" s="4"/>
      <c r="CB115" s="4"/>
      <c r="EC115" s="4"/>
    </row>
    <row r="116" spans="1:137" s="3" customFormat="1" ht="20.149999999999999" customHeight="1" x14ac:dyDescent="0.2">
      <c r="A116" s="2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26"/>
      <c r="BI116" s="4"/>
      <c r="BJ116" s="4"/>
      <c r="BK116" s="4"/>
      <c r="BL116" s="4"/>
      <c r="BM116" s="4"/>
      <c r="BN116" s="4"/>
      <c r="BO116" s="4"/>
      <c r="BP116" s="4"/>
      <c r="BQ116" s="4"/>
      <c r="BR116" s="4"/>
      <c r="BS116" s="4"/>
      <c r="BT116" s="4"/>
      <c r="BU116" s="4"/>
      <c r="BV116" s="4"/>
      <c r="BW116" s="4"/>
      <c r="BX116" s="4"/>
      <c r="BY116" s="4"/>
      <c r="BZ116" s="4"/>
      <c r="CA116" s="4"/>
      <c r="CB116" s="4"/>
      <c r="EC116" s="4"/>
    </row>
    <row r="117" spans="1:137" s="3" customFormat="1" ht="20.149999999999999" customHeight="1" x14ac:dyDescent="0.2">
      <c r="A117" s="24"/>
      <c r="B117" s="123" t="s">
        <v>1</v>
      </c>
      <c r="C117" s="123"/>
      <c r="D117" s="123"/>
      <c r="E117" s="123"/>
      <c r="F117" s="123"/>
      <c r="G117" s="123"/>
      <c r="H117" s="4"/>
      <c r="I117" s="89">
        <f>I15</f>
        <v>0</v>
      </c>
      <c r="J117" s="90"/>
      <c r="K117" s="90"/>
      <c r="L117" s="90"/>
      <c r="M117" s="90"/>
      <c r="N117" s="90"/>
      <c r="O117" s="90"/>
      <c r="P117" s="90"/>
      <c r="Q117" s="90"/>
      <c r="R117" s="91"/>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26"/>
      <c r="BI117" s="4"/>
      <c r="BJ117" s="4"/>
      <c r="BK117" s="4"/>
      <c r="BL117" s="4"/>
      <c r="BM117" s="4"/>
      <c r="BN117" s="4"/>
      <c r="BO117" s="4"/>
      <c r="BP117" s="4"/>
      <c r="BQ117" s="4"/>
      <c r="BR117" s="4"/>
      <c r="BS117" s="4"/>
      <c r="BT117" s="4"/>
      <c r="BU117" s="4"/>
      <c r="BV117" s="4"/>
      <c r="BW117" s="4"/>
      <c r="BX117" s="4"/>
      <c r="BY117" s="4"/>
      <c r="BZ117" s="4"/>
      <c r="CA117" s="4"/>
      <c r="CB117" s="4"/>
      <c r="EC117" s="4"/>
    </row>
    <row r="118" spans="1:137" s="3" customFormat="1" ht="20.149999999999999" customHeight="1" x14ac:dyDescent="0.2">
      <c r="A118" s="24"/>
      <c r="B118" s="123" t="s">
        <v>3</v>
      </c>
      <c r="C118" s="123"/>
      <c r="D118" s="123"/>
      <c r="E118" s="123"/>
      <c r="F118" s="123"/>
      <c r="G118" s="123"/>
      <c r="H118" s="4"/>
      <c r="I118" s="89">
        <f>I16</f>
        <v>0</v>
      </c>
      <c r="J118" s="90"/>
      <c r="K118" s="90"/>
      <c r="L118" s="90"/>
      <c r="M118" s="90"/>
      <c r="N118" s="90"/>
      <c r="O118" s="90"/>
      <c r="P118" s="90"/>
      <c r="Q118" s="90"/>
      <c r="R118" s="91"/>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26"/>
      <c r="BI118" s="4"/>
      <c r="BJ118" s="4"/>
      <c r="BK118" s="4"/>
      <c r="BL118" s="4"/>
      <c r="BM118" s="4"/>
      <c r="BN118" s="4"/>
      <c r="BO118" s="4"/>
      <c r="BP118" s="4"/>
      <c r="BQ118" s="4"/>
      <c r="BR118" s="4"/>
      <c r="BS118" s="4"/>
      <c r="BT118" s="4"/>
      <c r="BU118" s="4"/>
      <c r="BV118" s="4"/>
      <c r="BW118" s="4"/>
      <c r="BX118" s="4"/>
      <c r="BY118" s="4"/>
      <c r="BZ118" s="4"/>
      <c r="CA118" s="4"/>
      <c r="CB118" s="4"/>
      <c r="EC118" s="4"/>
    </row>
    <row r="119" spans="1:137" s="3" customFormat="1" ht="20.149999999999999" customHeight="1" x14ac:dyDescent="0.2">
      <c r="A119" s="2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26"/>
      <c r="BI119" s="4"/>
      <c r="BJ119" s="4"/>
      <c r="BK119" s="4"/>
      <c r="BL119" s="4"/>
      <c r="BM119" s="4"/>
      <c r="BN119" s="4"/>
      <c r="BO119" s="4"/>
      <c r="BP119" s="4"/>
      <c r="BQ119" s="4"/>
      <c r="BR119" s="4"/>
      <c r="BS119" s="4"/>
      <c r="BT119" s="4"/>
      <c r="BU119" s="4"/>
      <c r="BV119" s="4"/>
      <c r="BW119" s="4"/>
      <c r="BX119" s="4"/>
      <c r="BY119" s="4"/>
      <c r="BZ119" s="4"/>
      <c r="CA119" s="4"/>
      <c r="CB119" s="4"/>
      <c r="EC119" s="4"/>
    </row>
    <row r="120" spans="1:137" s="3" customFormat="1" ht="20.149999999999999" customHeight="1" x14ac:dyDescent="0.2">
      <c r="A120" s="24"/>
      <c r="B120" s="123">
        <v>1</v>
      </c>
      <c r="C120" s="123"/>
      <c r="D120" s="4"/>
      <c r="E120" s="116" t="s">
        <v>11</v>
      </c>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26"/>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EG120" s="4"/>
    </row>
    <row r="121" spans="1:137" s="3" customFormat="1" ht="20.149999999999999" customHeight="1" x14ac:dyDescent="0.2">
      <c r="A121" s="24"/>
      <c r="B121" s="129">
        <f>C19</f>
        <v>0</v>
      </c>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0"/>
      <c r="AZ121" s="130"/>
      <c r="BA121" s="130"/>
      <c r="BB121" s="130"/>
      <c r="BC121" s="130"/>
      <c r="BD121" s="130"/>
      <c r="BE121" s="130"/>
      <c r="BF121" s="130"/>
      <c r="BG121" s="131"/>
      <c r="BH121" s="26"/>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EG121" s="4"/>
    </row>
    <row r="122" spans="1:137" s="3" customFormat="1" ht="20.149999999999999" customHeight="1" x14ac:dyDescent="0.2">
      <c r="A122" s="24"/>
      <c r="B122" s="132"/>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3"/>
      <c r="BC122" s="133"/>
      <c r="BD122" s="133"/>
      <c r="BE122" s="133"/>
      <c r="BF122" s="133"/>
      <c r="BG122" s="134"/>
      <c r="BH122" s="26"/>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EF122" s="4"/>
    </row>
    <row r="123" spans="1:137" s="3" customFormat="1" ht="20.149999999999999" customHeight="1" x14ac:dyDescent="0.2">
      <c r="A123" s="24"/>
      <c r="B123" s="132"/>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133"/>
      <c r="BF123" s="133"/>
      <c r="BG123" s="134"/>
      <c r="BH123" s="26"/>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EF123" s="4"/>
    </row>
    <row r="124" spans="1:137" s="3" customFormat="1" ht="20.149999999999999" customHeight="1" x14ac:dyDescent="0.2">
      <c r="A124" s="24"/>
      <c r="B124" s="132"/>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33"/>
      <c r="BC124" s="133"/>
      <c r="BD124" s="133"/>
      <c r="BE124" s="133"/>
      <c r="BF124" s="133"/>
      <c r="BG124" s="134"/>
      <c r="BH124" s="26"/>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EF124" s="4"/>
    </row>
    <row r="125" spans="1:137" s="3" customFormat="1" ht="20.149999999999999" customHeight="1" x14ac:dyDescent="0.2">
      <c r="A125" s="24"/>
      <c r="B125" s="135"/>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7"/>
      <c r="BH125" s="26"/>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EF125" s="4"/>
    </row>
    <row r="126" spans="1:137" s="3" customFormat="1" ht="20.149999999999999" customHeight="1" x14ac:dyDescent="0.2">
      <c r="A126" s="24"/>
      <c r="B126" s="138" t="s">
        <v>43</v>
      </c>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40"/>
      <c r="AE126" s="138" t="s">
        <v>44</v>
      </c>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40"/>
      <c r="BH126" s="26"/>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EF126" s="4"/>
    </row>
    <row r="127" spans="1:137" s="3" customFormat="1" ht="20.149999999999999" customHeight="1" x14ac:dyDescent="0.2">
      <c r="A127" s="24"/>
      <c r="B127" s="175">
        <f>B71</f>
        <v>0</v>
      </c>
      <c r="C127" s="176"/>
      <c r="D127" s="176"/>
      <c r="E127" s="176"/>
      <c r="F127" s="176"/>
      <c r="G127" s="176"/>
      <c r="H127" s="123" t="s">
        <v>12</v>
      </c>
      <c r="I127" s="123"/>
      <c r="J127" s="123"/>
      <c r="K127" s="123"/>
      <c r="L127" s="123"/>
      <c r="M127" s="123"/>
      <c r="N127" s="123"/>
      <c r="O127" s="177">
        <f>O71</f>
        <v>0</v>
      </c>
      <c r="P127" s="177"/>
      <c r="Q127" s="123" t="s">
        <v>13</v>
      </c>
      <c r="R127" s="123"/>
      <c r="S127" s="123"/>
      <c r="T127" s="123" t="s">
        <v>19</v>
      </c>
      <c r="U127" s="123"/>
      <c r="V127" s="143">
        <f>SUM(B127*O127)</f>
        <v>0</v>
      </c>
      <c r="W127" s="143"/>
      <c r="X127" s="143"/>
      <c r="Y127" s="143"/>
      <c r="Z127" s="143"/>
      <c r="AA127" s="143"/>
      <c r="AB127" s="143"/>
      <c r="AC127" s="123" t="s">
        <v>14</v>
      </c>
      <c r="AD127" s="144"/>
      <c r="AE127" s="178">
        <f>AE71</f>
        <v>0</v>
      </c>
      <c r="AF127" s="179"/>
      <c r="AG127" s="179"/>
      <c r="AH127" s="179"/>
      <c r="AI127" s="179"/>
      <c r="AJ127" s="179"/>
      <c r="AK127" s="123" t="s">
        <v>20</v>
      </c>
      <c r="AL127" s="123"/>
      <c r="AM127" s="123"/>
      <c r="AN127" s="123"/>
      <c r="AO127" s="123"/>
      <c r="AP127" s="123"/>
      <c r="AQ127" s="123"/>
      <c r="AR127" s="180">
        <f>AR71</f>
        <v>0</v>
      </c>
      <c r="AS127" s="180"/>
      <c r="AT127" s="123" t="s">
        <v>15</v>
      </c>
      <c r="AU127" s="123"/>
      <c r="AV127" s="123"/>
      <c r="AW127" s="123" t="s">
        <v>19</v>
      </c>
      <c r="AX127" s="123"/>
      <c r="AY127" s="143">
        <f>SUM(AE127*AR127)</f>
        <v>0</v>
      </c>
      <c r="AZ127" s="143"/>
      <c r="BA127" s="143"/>
      <c r="BB127" s="143"/>
      <c r="BC127" s="143"/>
      <c r="BD127" s="143"/>
      <c r="BE127" s="143"/>
      <c r="BF127" s="123" t="s">
        <v>14</v>
      </c>
      <c r="BG127" s="144"/>
      <c r="BH127" s="26"/>
      <c r="BI127" s="4"/>
      <c r="BJ127" s="4"/>
      <c r="BK127" s="4"/>
      <c r="BL127" s="4"/>
      <c r="BM127" s="4"/>
      <c r="BN127" s="60"/>
      <c r="BO127" s="4"/>
      <c r="BP127" s="4"/>
      <c r="BQ127" s="4"/>
      <c r="BR127" s="4"/>
      <c r="BS127" s="4"/>
      <c r="BT127" s="4"/>
      <c r="BU127" s="4"/>
      <c r="BV127" s="4"/>
      <c r="BW127" s="4"/>
      <c r="BX127" s="4"/>
      <c r="BY127" s="4"/>
      <c r="BZ127" s="4"/>
      <c r="CA127" s="4"/>
      <c r="CB127" s="4"/>
      <c r="CC127" s="4"/>
      <c r="CD127" s="4"/>
      <c r="CE127" s="4"/>
      <c r="EF127" s="4"/>
    </row>
    <row r="128" spans="1:137" s="3" customFormat="1" ht="20.149999999999999" customHeight="1" x14ac:dyDescent="0.2">
      <c r="A128" s="24"/>
      <c r="B128" s="262">
        <f>B72</f>
        <v>0</v>
      </c>
      <c r="C128" s="263"/>
      <c r="D128" s="263"/>
      <c r="E128" s="263"/>
      <c r="F128" s="263"/>
      <c r="G128" s="263"/>
      <c r="H128" s="123" t="s">
        <v>12</v>
      </c>
      <c r="I128" s="123"/>
      <c r="J128" s="123"/>
      <c r="K128" s="123"/>
      <c r="L128" s="123"/>
      <c r="M128" s="123"/>
      <c r="N128" s="123"/>
      <c r="O128" s="247">
        <f>O72</f>
        <v>0</v>
      </c>
      <c r="P128" s="247"/>
      <c r="Q128" s="123" t="s">
        <v>13</v>
      </c>
      <c r="R128" s="123"/>
      <c r="S128" s="123"/>
      <c r="T128" s="123" t="s">
        <v>19</v>
      </c>
      <c r="U128" s="123"/>
      <c r="V128" s="143">
        <f>SUM(B128*O128)</f>
        <v>0</v>
      </c>
      <c r="W128" s="143"/>
      <c r="X128" s="143"/>
      <c r="Y128" s="143"/>
      <c r="Z128" s="143"/>
      <c r="AA128" s="143"/>
      <c r="AB128" s="143"/>
      <c r="AC128" s="123" t="s">
        <v>14</v>
      </c>
      <c r="AD128" s="181"/>
      <c r="AE128" s="68"/>
      <c r="AF128" s="69"/>
      <c r="AG128" s="69"/>
      <c r="AH128" s="69"/>
      <c r="AI128" s="69"/>
      <c r="AJ128" s="69"/>
      <c r="AK128" s="67"/>
      <c r="AL128" s="67"/>
      <c r="AM128" s="67"/>
      <c r="AN128" s="67"/>
      <c r="AO128" s="67"/>
      <c r="AP128" s="67"/>
      <c r="AQ128" s="67"/>
      <c r="AR128" s="70"/>
      <c r="AS128" s="70"/>
      <c r="AT128" s="67"/>
      <c r="AU128" s="67"/>
      <c r="AV128" s="67"/>
      <c r="AW128" s="67"/>
      <c r="AX128" s="67"/>
      <c r="AY128" s="71"/>
      <c r="AZ128" s="30"/>
      <c r="BA128" s="30"/>
      <c r="BB128" s="30"/>
      <c r="BC128" s="30"/>
      <c r="BD128" s="30"/>
      <c r="BE128" s="30"/>
      <c r="BF128" s="25"/>
      <c r="BG128" s="65"/>
      <c r="BH128" s="26"/>
      <c r="BI128" s="4"/>
      <c r="BJ128" s="4"/>
      <c r="BK128" s="4"/>
      <c r="BL128" s="4"/>
      <c r="BM128" s="4"/>
      <c r="BN128" s="60"/>
      <c r="BO128" s="4"/>
      <c r="BP128" s="4"/>
      <c r="BQ128" s="4"/>
      <c r="BR128" s="4"/>
      <c r="BS128" s="4"/>
      <c r="BT128" s="4"/>
      <c r="BU128" s="4"/>
      <c r="BV128" s="4"/>
      <c r="BW128" s="4"/>
      <c r="BX128" s="4"/>
      <c r="BY128" s="4"/>
      <c r="BZ128" s="4"/>
      <c r="CA128" s="4"/>
      <c r="CB128" s="4"/>
      <c r="CC128" s="4"/>
      <c r="CD128" s="4"/>
      <c r="CE128" s="4"/>
      <c r="EF128" s="4"/>
    </row>
    <row r="129" spans="1:136" s="3" customFormat="1" ht="20.149999999999999" customHeight="1" x14ac:dyDescent="0.2">
      <c r="A129" s="24"/>
      <c r="B129" s="175">
        <f>B73</f>
        <v>0</v>
      </c>
      <c r="C129" s="176"/>
      <c r="D129" s="176"/>
      <c r="E129" s="176"/>
      <c r="F129" s="176"/>
      <c r="G129" s="176"/>
      <c r="H129" s="124" t="s">
        <v>12</v>
      </c>
      <c r="I129" s="124"/>
      <c r="J129" s="124"/>
      <c r="K129" s="124"/>
      <c r="L129" s="124"/>
      <c r="M129" s="124"/>
      <c r="N129" s="124"/>
      <c r="O129" s="177">
        <f>O73</f>
        <v>0</v>
      </c>
      <c r="P129" s="177"/>
      <c r="Q129" s="124" t="s">
        <v>13</v>
      </c>
      <c r="R129" s="124"/>
      <c r="S129" s="124"/>
      <c r="T129" s="124" t="s">
        <v>19</v>
      </c>
      <c r="U129" s="124"/>
      <c r="V129" s="149">
        <f>SUM(B129*O129)</f>
        <v>0</v>
      </c>
      <c r="W129" s="149"/>
      <c r="X129" s="149"/>
      <c r="Y129" s="149"/>
      <c r="Z129" s="149"/>
      <c r="AA129" s="149"/>
      <c r="AB129" s="149"/>
      <c r="AC129" s="124" t="s">
        <v>14</v>
      </c>
      <c r="AD129" s="147"/>
      <c r="AE129" s="178">
        <f>AE73</f>
        <v>0</v>
      </c>
      <c r="AF129" s="179"/>
      <c r="AG129" s="179"/>
      <c r="AH129" s="179"/>
      <c r="AI129" s="179"/>
      <c r="AJ129" s="179"/>
      <c r="AK129" s="124" t="s">
        <v>20</v>
      </c>
      <c r="AL129" s="124"/>
      <c r="AM129" s="124"/>
      <c r="AN129" s="124"/>
      <c r="AO129" s="124"/>
      <c r="AP129" s="124"/>
      <c r="AQ129" s="124"/>
      <c r="AR129" s="180">
        <f>AR73</f>
        <v>0</v>
      </c>
      <c r="AS129" s="180"/>
      <c r="AT129" s="124" t="s">
        <v>15</v>
      </c>
      <c r="AU129" s="124"/>
      <c r="AV129" s="124"/>
      <c r="AW129" s="124" t="s">
        <v>19</v>
      </c>
      <c r="AX129" s="124"/>
      <c r="AY129" s="149">
        <f>SUM(AE129*AR129)</f>
        <v>0</v>
      </c>
      <c r="AZ129" s="149"/>
      <c r="BA129" s="149"/>
      <c r="BB129" s="149"/>
      <c r="BC129" s="149"/>
      <c r="BD129" s="149"/>
      <c r="BE129" s="149"/>
      <c r="BF129" s="124" t="s">
        <v>14</v>
      </c>
      <c r="BG129" s="147"/>
      <c r="BH129" s="26"/>
      <c r="BI129" s="4"/>
      <c r="BJ129" s="4"/>
      <c r="BK129" s="4"/>
      <c r="BL129" s="4"/>
      <c r="BM129" s="4"/>
      <c r="BN129" s="60"/>
      <c r="BO129" s="4"/>
      <c r="BP129" s="4"/>
      <c r="BQ129" s="4"/>
      <c r="BR129" s="4"/>
      <c r="BS129" s="4"/>
      <c r="BT129" s="4"/>
      <c r="BU129" s="4"/>
      <c r="BV129" s="4"/>
      <c r="BW129" s="4"/>
      <c r="BX129" s="4"/>
      <c r="BY129" s="4"/>
      <c r="BZ129" s="4"/>
      <c r="CA129" s="4"/>
      <c r="CB129" s="4"/>
      <c r="CC129" s="4"/>
      <c r="CD129" s="4"/>
      <c r="CE129" s="4"/>
      <c r="EF129" s="4"/>
    </row>
    <row r="130" spans="1:136" s="3" customFormat="1" ht="20.149999999999999" customHeight="1" x14ac:dyDescent="0.2">
      <c r="A130" s="24"/>
      <c r="B130" s="138" t="s">
        <v>34</v>
      </c>
      <c r="C130" s="139"/>
      <c r="D130" s="139"/>
      <c r="E130" s="139"/>
      <c r="F130" s="139"/>
      <c r="G130" s="139"/>
      <c r="H130" s="139"/>
      <c r="I130" s="139"/>
      <c r="J130" s="139"/>
      <c r="K130" s="139"/>
      <c r="L130" s="139"/>
      <c r="M130" s="139"/>
      <c r="N130" s="139"/>
      <c r="O130" s="139"/>
      <c r="P130" s="139"/>
      <c r="Q130" s="139"/>
      <c r="R130" s="139"/>
      <c r="S130" s="139"/>
      <c r="T130" s="139"/>
      <c r="U130" s="140"/>
      <c r="V130" s="148">
        <f>SUM(V127:AB129)</f>
        <v>0</v>
      </c>
      <c r="W130" s="148"/>
      <c r="X130" s="148"/>
      <c r="Y130" s="148"/>
      <c r="Z130" s="148"/>
      <c r="AA130" s="148"/>
      <c r="AB130" s="148"/>
      <c r="AC130" s="139" t="s">
        <v>14</v>
      </c>
      <c r="AD130" s="140"/>
      <c r="AE130" s="138" t="s">
        <v>35</v>
      </c>
      <c r="AF130" s="139"/>
      <c r="AG130" s="139"/>
      <c r="AH130" s="139"/>
      <c r="AI130" s="139"/>
      <c r="AJ130" s="139"/>
      <c r="AK130" s="139"/>
      <c r="AL130" s="139"/>
      <c r="AM130" s="139"/>
      <c r="AN130" s="139"/>
      <c r="AO130" s="139"/>
      <c r="AP130" s="139"/>
      <c r="AQ130" s="139"/>
      <c r="AR130" s="139"/>
      <c r="AS130" s="139"/>
      <c r="AT130" s="139"/>
      <c r="AU130" s="139"/>
      <c r="AV130" s="139"/>
      <c r="AW130" s="139"/>
      <c r="AX130" s="140"/>
      <c r="AY130" s="148">
        <f>SUM(AY127:BE129)</f>
        <v>0</v>
      </c>
      <c r="AZ130" s="148"/>
      <c r="BA130" s="148"/>
      <c r="BB130" s="148"/>
      <c r="BC130" s="148"/>
      <c r="BD130" s="148"/>
      <c r="BE130" s="148"/>
      <c r="BF130" s="139" t="s">
        <v>14</v>
      </c>
      <c r="BG130" s="140"/>
      <c r="BH130" s="26"/>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EF130" s="4"/>
    </row>
    <row r="131" spans="1:136" s="3" customFormat="1" ht="20.149999999999999" customHeight="1" x14ac:dyDescent="0.2">
      <c r="A131" s="24"/>
      <c r="B131" s="150" t="s">
        <v>36</v>
      </c>
      <c r="C131" s="124"/>
      <c r="D131" s="124"/>
      <c r="E131" s="124"/>
      <c r="F131" s="124"/>
      <c r="G131" s="124"/>
      <c r="H131" s="124"/>
      <c r="I131" s="124"/>
      <c r="J131" s="124"/>
      <c r="K131" s="124"/>
      <c r="L131" s="124"/>
      <c r="M131" s="124"/>
      <c r="N131" s="124"/>
      <c r="O131" s="124"/>
      <c r="P131" s="124"/>
      <c r="Q131" s="124"/>
      <c r="R131" s="124"/>
      <c r="S131" s="124"/>
      <c r="T131" s="124"/>
      <c r="U131" s="147"/>
      <c r="V131" s="149">
        <f>SUM(V130,AY130)</f>
        <v>0</v>
      </c>
      <c r="W131" s="149"/>
      <c r="X131" s="149"/>
      <c r="Y131" s="149"/>
      <c r="Z131" s="149"/>
      <c r="AA131" s="149"/>
      <c r="AB131" s="149"/>
      <c r="AC131" s="124" t="s">
        <v>14</v>
      </c>
      <c r="AD131" s="147"/>
      <c r="AE131" s="31"/>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26"/>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EF131" s="4"/>
    </row>
    <row r="132" spans="1:136" s="3" customFormat="1" ht="20.149999999999999" customHeight="1" x14ac:dyDescent="0.2">
      <c r="A132" s="24"/>
      <c r="B132" s="22"/>
      <c r="C132" s="22"/>
      <c r="D132" s="22"/>
      <c r="E132" s="22"/>
      <c r="F132" s="22"/>
      <c r="G132" s="22"/>
      <c r="H132" s="22"/>
      <c r="I132" s="22"/>
      <c r="J132" s="22"/>
      <c r="K132" s="22"/>
      <c r="L132" s="22"/>
      <c r="M132" s="22"/>
      <c r="N132" s="22"/>
      <c r="O132" s="22"/>
      <c r="P132" s="22"/>
      <c r="Q132" s="22"/>
      <c r="R132" s="22"/>
      <c r="S132" s="22"/>
      <c r="T132" s="22"/>
      <c r="U132" s="22"/>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26"/>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EF132" s="4"/>
    </row>
    <row r="133" spans="1:136" s="3" customFormat="1" ht="20.149999999999999" customHeight="1" x14ac:dyDescent="0.2">
      <c r="A133" s="24"/>
      <c r="B133" s="123">
        <v>2</v>
      </c>
      <c r="C133" s="123"/>
      <c r="D133" s="13"/>
      <c r="E133" s="267" t="s">
        <v>37</v>
      </c>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c r="AH133" s="267"/>
      <c r="AI133" s="267"/>
      <c r="AJ133" s="267"/>
      <c r="AK133" s="267"/>
      <c r="AL133" s="267"/>
      <c r="AM133" s="267"/>
      <c r="AN133" s="267"/>
      <c r="AO133" s="267"/>
      <c r="AP133" s="267"/>
      <c r="AQ133" s="267"/>
      <c r="AR133" s="267"/>
      <c r="AS133" s="267"/>
      <c r="AT133" s="267"/>
      <c r="AU133" s="267"/>
      <c r="AV133" s="267"/>
      <c r="AW133" s="267"/>
      <c r="AX133" s="267"/>
      <c r="AY133" s="267"/>
      <c r="AZ133" s="267"/>
      <c r="BA133" s="267"/>
      <c r="BB133" s="267"/>
      <c r="BC133" s="267"/>
      <c r="BD133" s="267"/>
      <c r="BE133" s="267"/>
      <c r="BF133" s="267"/>
      <c r="BG133" s="267"/>
      <c r="BH133" s="26"/>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EF133" s="4"/>
    </row>
    <row r="134" spans="1:136" s="3" customFormat="1" ht="20.149999999999999" customHeight="1" x14ac:dyDescent="0.2">
      <c r="A134" s="24"/>
      <c r="B134" s="129">
        <f>C28</f>
        <v>0</v>
      </c>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c r="BF134" s="130"/>
      <c r="BG134" s="131"/>
      <c r="BH134" s="26"/>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EF134" s="4"/>
    </row>
    <row r="135" spans="1:136" s="3" customFormat="1" ht="20.149999999999999" customHeight="1" x14ac:dyDescent="0.2">
      <c r="A135" s="24"/>
      <c r="B135" s="132"/>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3"/>
      <c r="AZ135" s="133"/>
      <c r="BA135" s="133"/>
      <c r="BB135" s="133"/>
      <c r="BC135" s="133"/>
      <c r="BD135" s="133"/>
      <c r="BE135" s="133"/>
      <c r="BF135" s="133"/>
      <c r="BG135" s="134"/>
      <c r="BH135" s="26"/>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EF135" s="4"/>
    </row>
    <row r="136" spans="1:136" s="3" customFormat="1" ht="20.149999999999999" customHeight="1" x14ac:dyDescent="0.2">
      <c r="A136" s="24"/>
      <c r="B136" s="132"/>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c r="BC136" s="133"/>
      <c r="BD136" s="133"/>
      <c r="BE136" s="133"/>
      <c r="BF136" s="133"/>
      <c r="BG136" s="134"/>
      <c r="BH136" s="26"/>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EF136" s="4"/>
    </row>
    <row r="137" spans="1:136" s="3" customFormat="1" ht="20.149999999999999" customHeight="1" x14ac:dyDescent="0.2">
      <c r="A137" s="24"/>
      <c r="B137" s="132"/>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133"/>
      <c r="BC137" s="133"/>
      <c r="BD137" s="133"/>
      <c r="BE137" s="133"/>
      <c r="BF137" s="133"/>
      <c r="BG137" s="134"/>
      <c r="BH137" s="26"/>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EF137" s="4"/>
    </row>
    <row r="138" spans="1:136" s="3" customFormat="1" ht="18" customHeight="1" x14ac:dyDescent="0.2">
      <c r="A138" s="24"/>
      <c r="B138" s="132"/>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133"/>
      <c r="AP138" s="133"/>
      <c r="AQ138" s="133"/>
      <c r="AR138" s="133"/>
      <c r="AS138" s="133"/>
      <c r="AT138" s="133"/>
      <c r="AU138" s="133"/>
      <c r="AV138" s="133"/>
      <c r="AW138" s="133"/>
      <c r="AX138" s="133"/>
      <c r="AY138" s="133"/>
      <c r="AZ138" s="133"/>
      <c r="BA138" s="133"/>
      <c r="BB138" s="133"/>
      <c r="BC138" s="133"/>
      <c r="BD138" s="133"/>
      <c r="BE138" s="133"/>
      <c r="BF138" s="133"/>
      <c r="BG138" s="134"/>
      <c r="BH138" s="26"/>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EF138" s="4"/>
    </row>
    <row r="139" spans="1:136" s="3" customFormat="1" ht="20.149999999999999" customHeight="1" x14ac:dyDescent="0.2">
      <c r="A139" s="24"/>
      <c r="B139" s="135"/>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6"/>
      <c r="AV139" s="136"/>
      <c r="AW139" s="136"/>
      <c r="AX139" s="136"/>
      <c r="AY139" s="136"/>
      <c r="AZ139" s="136"/>
      <c r="BA139" s="136"/>
      <c r="BB139" s="136"/>
      <c r="BC139" s="136"/>
      <c r="BD139" s="136"/>
      <c r="BE139" s="136"/>
      <c r="BF139" s="136"/>
      <c r="BG139" s="137"/>
      <c r="BH139" s="26"/>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EF139" s="4"/>
    </row>
    <row r="140" spans="1:136" s="3" customFormat="1" ht="20.149999999999999" customHeight="1" x14ac:dyDescent="0.2">
      <c r="A140" s="24"/>
      <c r="B140" s="138" t="s">
        <v>48</v>
      </c>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40"/>
      <c r="AE140" s="138" t="s">
        <v>49</v>
      </c>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139"/>
      <c r="BF140" s="139"/>
      <c r="BG140" s="140"/>
      <c r="BH140" s="26"/>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EF140" s="4"/>
    </row>
    <row r="141" spans="1:136" s="3" customFormat="1" ht="20.149999999999999" customHeight="1" x14ac:dyDescent="0.2">
      <c r="A141" s="24"/>
      <c r="B141" s="175">
        <f>B85</f>
        <v>0</v>
      </c>
      <c r="C141" s="176"/>
      <c r="D141" s="176"/>
      <c r="E141" s="176"/>
      <c r="F141" s="176"/>
      <c r="G141" s="176"/>
      <c r="H141" s="123" t="s">
        <v>12</v>
      </c>
      <c r="I141" s="123"/>
      <c r="J141" s="123"/>
      <c r="K141" s="123"/>
      <c r="L141" s="123"/>
      <c r="M141" s="123"/>
      <c r="N141" s="123"/>
      <c r="O141" s="182">
        <f>O85</f>
        <v>0</v>
      </c>
      <c r="P141" s="182"/>
      <c r="Q141" s="123" t="s">
        <v>13</v>
      </c>
      <c r="R141" s="123"/>
      <c r="S141" s="123"/>
      <c r="T141" s="123" t="s">
        <v>19</v>
      </c>
      <c r="U141" s="123"/>
      <c r="V141" s="143">
        <f>SUM(B141*O141)</f>
        <v>0</v>
      </c>
      <c r="W141" s="143"/>
      <c r="X141" s="143"/>
      <c r="Y141" s="143"/>
      <c r="Z141" s="143"/>
      <c r="AA141" s="143"/>
      <c r="AB141" s="143"/>
      <c r="AC141" s="123" t="s">
        <v>14</v>
      </c>
      <c r="AD141" s="144"/>
      <c r="AE141" s="178">
        <f>AE85</f>
        <v>0</v>
      </c>
      <c r="AF141" s="179"/>
      <c r="AG141" s="179"/>
      <c r="AH141" s="179"/>
      <c r="AI141" s="179"/>
      <c r="AJ141" s="179"/>
      <c r="AK141" s="123" t="s">
        <v>20</v>
      </c>
      <c r="AL141" s="123"/>
      <c r="AM141" s="123"/>
      <c r="AN141" s="123"/>
      <c r="AO141" s="123"/>
      <c r="AP141" s="123"/>
      <c r="AQ141" s="123"/>
      <c r="AR141" s="180">
        <f>AR85</f>
        <v>0</v>
      </c>
      <c r="AS141" s="180"/>
      <c r="AT141" s="123" t="s">
        <v>15</v>
      </c>
      <c r="AU141" s="123"/>
      <c r="AV141" s="123"/>
      <c r="AW141" s="123" t="s">
        <v>19</v>
      </c>
      <c r="AX141" s="123"/>
      <c r="AY141" s="143">
        <f>SUM(AE141*AR141)</f>
        <v>0</v>
      </c>
      <c r="AZ141" s="143"/>
      <c r="BA141" s="143"/>
      <c r="BB141" s="143"/>
      <c r="BC141" s="143"/>
      <c r="BD141" s="143"/>
      <c r="BE141" s="143"/>
      <c r="BF141" s="123" t="s">
        <v>14</v>
      </c>
      <c r="BG141" s="144"/>
      <c r="BH141" s="26"/>
      <c r="BI141" s="4"/>
      <c r="BJ141" s="4"/>
      <c r="BK141" s="4"/>
      <c r="BL141" s="4"/>
      <c r="BM141" s="4"/>
      <c r="BN141" s="60"/>
      <c r="BO141" s="4"/>
      <c r="BP141" s="4"/>
      <c r="BQ141" s="4"/>
      <c r="BR141" s="4"/>
      <c r="BS141" s="4"/>
      <c r="BT141" s="4"/>
      <c r="BU141" s="4"/>
      <c r="BV141" s="4"/>
      <c r="BW141" s="4"/>
      <c r="BX141" s="4"/>
      <c r="BY141" s="4"/>
      <c r="BZ141" s="4"/>
      <c r="CA141" s="4"/>
      <c r="CB141" s="4"/>
      <c r="CC141" s="4"/>
      <c r="CD141" s="4"/>
      <c r="CE141" s="4"/>
      <c r="EF141" s="4"/>
    </row>
    <row r="142" spans="1:136" s="3" customFormat="1" ht="20.149999999999999" customHeight="1" x14ac:dyDescent="0.2">
      <c r="A142" s="24"/>
      <c r="B142" s="178">
        <f>B86</f>
        <v>0</v>
      </c>
      <c r="C142" s="179"/>
      <c r="D142" s="179"/>
      <c r="E142" s="179"/>
      <c r="F142" s="179"/>
      <c r="G142" s="179"/>
      <c r="H142" s="124" t="s">
        <v>12</v>
      </c>
      <c r="I142" s="124"/>
      <c r="J142" s="124"/>
      <c r="K142" s="124"/>
      <c r="L142" s="124"/>
      <c r="M142" s="124"/>
      <c r="N142" s="124"/>
      <c r="O142" s="180">
        <f>O86</f>
        <v>0</v>
      </c>
      <c r="P142" s="180"/>
      <c r="Q142" s="124" t="s">
        <v>13</v>
      </c>
      <c r="R142" s="124"/>
      <c r="S142" s="124"/>
      <c r="T142" s="124" t="s">
        <v>19</v>
      </c>
      <c r="U142" s="124"/>
      <c r="V142" s="149">
        <f>SUM(B142*O142)</f>
        <v>0</v>
      </c>
      <c r="W142" s="149"/>
      <c r="X142" s="149"/>
      <c r="Y142" s="149"/>
      <c r="Z142" s="149"/>
      <c r="AA142" s="149"/>
      <c r="AB142" s="149"/>
      <c r="AC142" s="124" t="s">
        <v>14</v>
      </c>
      <c r="AD142" s="147"/>
      <c r="AE142" s="178">
        <f>AE86</f>
        <v>0</v>
      </c>
      <c r="AF142" s="179"/>
      <c r="AG142" s="179"/>
      <c r="AH142" s="179"/>
      <c r="AI142" s="179"/>
      <c r="AJ142" s="179"/>
      <c r="AK142" s="124" t="s">
        <v>20</v>
      </c>
      <c r="AL142" s="124"/>
      <c r="AM142" s="124"/>
      <c r="AN142" s="124"/>
      <c r="AO142" s="124"/>
      <c r="AP142" s="124"/>
      <c r="AQ142" s="124"/>
      <c r="AR142" s="180">
        <f>AR86</f>
        <v>0</v>
      </c>
      <c r="AS142" s="180"/>
      <c r="AT142" s="124" t="s">
        <v>15</v>
      </c>
      <c r="AU142" s="124"/>
      <c r="AV142" s="124"/>
      <c r="AW142" s="124" t="s">
        <v>19</v>
      </c>
      <c r="AX142" s="124"/>
      <c r="AY142" s="149">
        <f>SUM(AE142*AR142)</f>
        <v>0</v>
      </c>
      <c r="AZ142" s="149"/>
      <c r="BA142" s="149"/>
      <c r="BB142" s="149"/>
      <c r="BC142" s="149"/>
      <c r="BD142" s="149"/>
      <c r="BE142" s="149"/>
      <c r="BF142" s="124" t="s">
        <v>14</v>
      </c>
      <c r="BG142" s="147"/>
      <c r="BH142" s="26"/>
      <c r="BI142" s="4"/>
      <c r="BJ142" s="4"/>
      <c r="BK142" s="4"/>
      <c r="BL142" s="4"/>
      <c r="BM142" s="4"/>
      <c r="BN142" s="60"/>
      <c r="BO142" s="4"/>
      <c r="BP142" s="4"/>
      <c r="BQ142" s="4"/>
      <c r="BR142" s="4"/>
      <c r="BS142" s="4"/>
      <c r="BT142" s="4"/>
      <c r="BU142" s="4"/>
      <c r="BV142" s="4"/>
      <c r="BW142" s="4"/>
      <c r="BX142" s="4"/>
      <c r="BY142" s="4"/>
      <c r="BZ142" s="4"/>
      <c r="CA142" s="4"/>
      <c r="CB142" s="4"/>
      <c r="CC142" s="4"/>
      <c r="CD142" s="4"/>
      <c r="CE142" s="4"/>
      <c r="EF142" s="4"/>
    </row>
    <row r="143" spans="1:136" s="3" customFormat="1" ht="20.149999999999999" customHeight="1" x14ac:dyDescent="0.2">
      <c r="A143" s="24"/>
      <c r="B143" s="138" t="s">
        <v>34</v>
      </c>
      <c r="C143" s="139"/>
      <c r="D143" s="139"/>
      <c r="E143" s="139"/>
      <c r="F143" s="139"/>
      <c r="G143" s="139"/>
      <c r="H143" s="139"/>
      <c r="I143" s="139"/>
      <c r="J143" s="139"/>
      <c r="K143" s="139"/>
      <c r="L143" s="139"/>
      <c r="M143" s="139"/>
      <c r="N143" s="139"/>
      <c r="O143" s="139"/>
      <c r="P143" s="139"/>
      <c r="Q143" s="139"/>
      <c r="R143" s="139"/>
      <c r="S143" s="139"/>
      <c r="T143" s="139"/>
      <c r="U143" s="140"/>
      <c r="V143" s="148">
        <f>SUM(V141:AB142)</f>
        <v>0</v>
      </c>
      <c r="W143" s="148"/>
      <c r="X143" s="148"/>
      <c r="Y143" s="148"/>
      <c r="Z143" s="148"/>
      <c r="AA143" s="148"/>
      <c r="AB143" s="148"/>
      <c r="AC143" s="139" t="s">
        <v>14</v>
      </c>
      <c r="AD143" s="140"/>
      <c r="AE143" s="138" t="s">
        <v>35</v>
      </c>
      <c r="AF143" s="139"/>
      <c r="AG143" s="139"/>
      <c r="AH143" s="139"/>
      <c r="AI143" s="139"/>
      <c r="AJ143" s="139"/>
      <c r="AK143" s="139"/>
      <c r="AL143" s="139"/>
      <c r="AM143" s="139"/>
      <c r="AN143" s="139"/>
      <c r="AO143" s="139"/>
      <c r="AP143" s="139"/>
      <c r="AQ143" s="139"/>
      <c r="AR143" s="139"/>
      <c r="AS143" s="139"/>
      <c r="AT143" s="139"/>
      <c r="AU143" s="139"/>
      <c r="AV143" s="139"/>
      <c r="AW143" s="139"/>
      <c r="AX143" s="140"/>
      <c r="AY143" s="148">
        <f>SUM(AY141:BE142)</f>
        <v>0</v>
      </c>
      <c r="AZ143" s="148"/>
      <c r="BA143" s="148"/>
      <c r="BB143" s="148"/>
      <c r="BC143" s="148"/>
      <c r="BD143" s="148"/>
      <c r="BE143" s="148"/>
      <c r="BF143" s="139" t="s">
        <v>14</v>
      </c>
      <c r="BG143" s="140"/>
      <c r="BH143" s="26"/>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EF143" s="4"/>
    </row>
    <row r="144" spans="1:136" s="3" customFormat="1" ht="20.149999999999999" customHeight="1" x14ac:dyDescent="0.2">
      <c r="A144" s="24"/>
      <c r="B144" s="150" t="s">
        <v>36</v>
      </c>
      <c r="C144" s="124"/>
      <c r="D144" s="124"/>
      <c r="E144" s="124"/>
      <c r="F144" s="124"/>
      <c r="G144" s="124"/>
      <c r="H144" s="124"/>
      <c r="I144" s="124"/>
      <c r="J144" s="124"/>
      <c r="K144" s="124"/>
      <c r="L144" s="124"/>
      <c r="M144" s="124"/>
      <c r="N144" s="124"/>
      <c r="O144" s="124"/>
      <c r="P144" s="124"/>
      <c r="Q144" s="124"/>
      <c r="R144" s="124"/>
      <c r="S144" s="124"/>
      <c r="T144" s="124"/>
      <c r="U144" s="147"/>
      <c r="V144" s="149">
        <f>SUM(V143,AY143)</f>
        <v>0</v>
      </c>
      <c r="W144" s="149"/>
      <c r="X144" s="149"/>
      <c r="Y144" s="149"/>
      <c r="Z144" s="149"/>
      <c r="AA144" s="149"/>
      <c r="AB144" s="149"/>
      <c r="AC144" s="124" t="s">
        <v>14</v>
      </c>
      <c r="AD144" s="147"/>
      <c r="AE144" s="31"/>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26"/>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EF144" s="4"/>
    </row>
    <row r="145" spans="1:136" s="3" customFormat="1" ht="20.149999999999999" customHeight="1" x14ac:dyDescent="0.2">
      <c r="A145" s="24"/>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26"/>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EF145" s="4"/>
    </row>
    <row r="146" spans="1:136" s="3" customFormat="1" ht="20.149999999999999" customHeight="1" x14ac:dyDescent="0.2">
      <c r="A146" s="24"/>
      <c r="B146" s="123">
        <v>3</v>
      </c>
      <c r="C146" s="123"/>
      <c r="D146" s="4"/>
      <c r="E146" s="116" t="s">
        <v>5</v>
      </c>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26"/>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EF146" s="4"/>
    </row>
    <row r="147" spans="1:136" s="3" customFormat="1" ht="20.149999999999999" customHeight="1" x14ac:dyDescent="0.2">
      <c r="A147" s="24"/>
      <c r="B147" s="129">
        <f>C37</f>
        <v>0</v>
      </c>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0"/>
      <c r="AL147" s="130"/>
      <c r="AM147" s="130"/>
      <c r="AN147" s="130"/>
      <c r="AO147" s="130"/>
      <c r="AP147" s="130"/>
      <c r="AQ147" s="130"/>
      <c r="AR147" s="130"/>
      <c r="AS147" s="130"/>
      <c r="AT147" s="130"/>
      <c r="AU147" s="130"/>
      <c r="AV147" s="130"/>
      <c r="AW147" s="130"/>
      <c r="AX147" s="130"/>
      <c r="AY147" s="130"/>
      <c r="AZ147" s="130"/>
      <c r="BA147" s="130"/>
      <c r="BB147" s="130"/>
      <c r="BC147" s="130"/>
      <c r="BD147" s="130"/>
      <c r="BE147" s="130"/>
      <c r="BF147" s="130"/>
      <c r="BG147" s="131"/>
      <c r="BH147" s="26"/>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EF147" s="4"/>
    </row>
    <row r="148" spans="1:136" s="3" customFormat="1" ht="20.149999999999999" customHeight="1" x14ac:dyDescent="0.2">
      <c r="A148" s="24"/>
      <c r="B148" s="132"/>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4"/>
      <c r="BH148" s="26"/>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EF148" s="4"/>
    </row>
    <row r="149" spans="1:136" s="3" customFormat="1" ht="20.149999999999999" customHeight="1" x14ac:dyDescent="0.2">
      <c r="A149" s="24"/>
      <c r="B149" s="132"/>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4"/>
      <c r="BH149" s="26"/>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EF149" s="4"/>
    </row>
    <row r="150" spans="1:136" s="3" customFormat="1" ht="20.149999999999999" customHeight="1" x14ac:dyDescent="0.2">
      <c r="A150" s="24"/>
      <c r="B150" s="132"/>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c r="AO150" s="133"/>
      <c r="AP150" s="133"/>
      <c r="AQ150" s="133"/>
      <c r="AR150" s="133"/>
      <c r="AS150" s="133"/>
      <c r="AT150" s="133"/>
      <c r="AU150" s="133"/>
      <c r="AV150" s="133"/>
      <c r="AW150" s="133"/>
      <c r="AX150" s="133"/>
      <c r="AY150" s="133"/>
      <c r="AZ150" s="133"/>
      <c r="BA150" s="133"/>
      <c r="BB150" s="133"/>
      <c r="BC150" s="133"/>
      <c r="BD150" s="133"/>
      <c r="BE150" s="133"/>
      <c r="BF150" s="133"/>
      <c r="BG150" s="134"/>
      <c r="BH150" s="26"/>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EF150" s="4"/>
    </row>
    <row r="151" spans="1:136" s="3" customFormat="1" ht="20.149999999999999" customHeight="1" x14ac:dyDescent="0.2">
      <c r="A151" s="24"/>
      <c r="B151" s="135"/>
      <c r="C151" s="136"/>
      <c r="D151" s="136"/>
      <c r="E151" s="13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7"/>
      <c r="BH151" s="26"/>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EF151" s="4"/>
    </row>
    <row r="152" spans="1:136" s="3" customFormat="1" ht="20.149999999999999" customHeight="1" x14ac:dyDescent="0.2">
      <c r="A152" s="24"/>
      <c r="B152" s="153" t="s">
        <v>16</v>
      </c>
      <c r="C152" s="154"/>
      <c r="D152" s="154"/>
      <c r="E152" s="154"/>
      <c r="F152" s="154"/>
      <c r="G152" s="154"/>
      <c r="H152" s="154"/>
      <c r="I152" s="154"/>
      <c r="J152" s="154"/>
      <c r="K152" s="154"/>
      <c r="L152" s="154"/>
      <c r="M152" s="154"/>
      <c r="N152" s="154"/>
      <c r="O152" s="154"/>
      <c r="P152" s="154"/>
      <c r="Q152" s="155" t="s">
        <v>33</v>
      </c>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44"/>
      <c r="AR152" s="4"/>
      <c r="AS152" s="4"/>
      <c r="AT152" s="4"/>
      <c r="AU152" s="4"/>
      <c r="AV152" s="34"/>
      <c r="AW152" s="34"/>
      <c r="AX152" s="4"/>
      <c r="AY152" s="4"/>
      <c r="AZ152" s="4"/>
      <c r="BA152" s="4"/>
      <c r="BB152" s="4"/>
      <c r="BC152" s="4"/>
      <c r="BD152" s="4"/>
      <c r="BE152" s="4"/>
      <c r="BF152" s="4"/>
      <c r="BG152" s="4"/>
      <c r="BH152" s="26"/>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EF152" s="4"/>
    </row>
    <row r="153" spans="1:136" s="3" customFormat="1" ht="20.149999999999999" customHeight="1" x14ac:dyDescent="0.2">
      <c r="A153" s="24"/>
      <c r="B153" s="183">
        <f>B97</f>
        <v>0</v>
      </c>
      <c r="C153" s="183"/>
      <c r="D153" s="183"/>
      <c r="E153" s="183"/>
      <c r="F153" s="183"/>
      <c r="G153" s="183"/>
      <c r="H153" s="183"/>
      <c r="I153" s="183"/>
      <c r="J153" s="183"/>
      <c r="K153" s="183"/>
      <c r="L153" s="183"/>
      <c r="M153" s="183"/>
      <c r="N153" s="183"/>
      <c r="O153" s="183"/>
      <c r="P153" s="183"/>
      <c r="Q153" s="184"/>
      <c r="R153" s="185"/>
      <c r="S153" s="185"/>
      <c r="T153" s="185"/>
      <c r="U153" s="185"/>
      <c r="V153" s="139" t="s">
        <v>14</v>
      </c>
      <c r="W153" s="139"/>
      <c r="X153" s="139"/>
      <c r="Y153" s="29"/>
      <c r="Z153" s="139" t="s">
        <v>26</v>
      </c>
      <c r="AA153" s="139"/>
      <c r="AB153" s="186"/>
      <c r="AC153" s="186"/>
      <c r="AD153" s="139" t="s">
        <v>17</v>
      </c>
      <c r="AE153" s="139"/>
      <c r="AF153" s="139" t="s">
        <v>19</v>
      </c>
      <c r="AG153" s="139"/>
      <c r="AH153" s="148">
        <f>SUM(Q153*AB153)</f>
        <v>0</v>
      </c>
      <c r="AI153" s="148"/>
      <c r="AJ153" s="148"/>
      <c r="AK153" s="148"/>
      <c r="AL153" s="148"/>
      <c r="AM153" s="148"/>
      <c r="AN153" s="148"/>
      <c r="AO153" s="148"/>
      <c r="AP153" s="139" t="s">
        <v>14</v>
      </c>
      <c r="AQ153" s="140"/>
      <c r="AR153" s="35"/>
      <c r="AS153" s="35"/>
      <c r="AT153" s="35"/>
      <c r="AU153" s="35"/>
      <c r="AV153" s="4"/>
      <c r="AW153" s="4"/>
      <c r="AX153" s="35"/>
      <c r="AY153" s="35"/>
      <c r="AZ153" s="35"/>
      <c r="BA153" s="35"/>
      <c r="BB153" s="35"/>
      <c r="BC153" s="35"/>
      <c r="BD153" s="35"/>
      <c r="BE153" s="35"/>
      <c r="BF153" s="4"/>
      <c r="BG153" s="4"/>
      <c r="BH153" s="26"/>
      <c r="BI153" s="4"/>
      <c r="BJ153" s="4"/>
      <c r="BK153" s="4"/>
      <c r="BL153" s="4"/>
      <c r="BM153" s="4"/>
      <c r="BN153" s="60"/>
      <c r="BO153" s="4"/>
      <c r="BP153" s="4"/>
      <c r="BQ153" s="4"/>
      <c r="BR153" s="4"/>
      <c r="BS153" s="4"/>
      <c r="BT153" s="4"/>
      <c r="BU153" s="4"/>
      <c r="BV153" s="4"/>
      <c r="BW153" s="4"/>
      <c r="BX153" s="4"/>
      <c r="BY153" s="4"/>
      <c r="BZ153" s="4"/>
      <c r="CA153" s="4"/>
      <c r="CB153" s="4"/>
      <c r="CC153" s="4"/>
      <c r="CD153" s="4"/>
      <c r="CE153" s="4"/>
      <c r="EF153" s="4"/>
    </row>
    <row r="154" spans="1:136" s="3" customFormat="1" ht="20.149999999999999" customHeight="1" x14ac:dyDescent="0.2">
      <c r="A154" s="24"/>
      <c r="B154" s="183">
        <f>B98</f>
        <v>0</v>
      </c>
      <c r="C154" s="183"/>
      <c r="D154" s="183"/>
      <c r="E154" s="183"/>
      <c r="F154" s="183"/>
      <c r="G154" s="183"/>
      <c r="H154" s="183"/>
      <c r="I154" s="183"/>
      <c r="J154" s="183"/>
      <c r="K154" s="183"/>
      <c r="L154" s="183"/>
      <c r="M154" s="183"/>
      <c r="N154" s="183"/>
      <c r="O154" s="183"/>
      <c r="P154" s="183"/>
      <c r="Q154" s="184">
        <f>Q98</f>
        <v>0</v>
      </c>
      <c r="R154" s="185"/>
      <c r="S154" s="185"/>
      <c r="T154" s="185"/>
      <c r="U154" s="185"/>
      <c r="V154" s="187" t="s">
        <v>14</v>
      </c>
      <c r="W154" s="187"/>
      <c r="X154" s="187"/>
      <c r="Y154" s="66"/>
      <c r="Z154" s="187" t="s">
        <v>26</v>
      </c>
      <c r="AA154" s="187"/>
      <c r="AB154" s="186">
        <f>AB98</f>
        <v>0</v>
      </c>
      <c r="AC154" s="186"/>
      <c r="AD154" s="139" t="s">
        <v>17</v>
      </c>
      <c r="AE154" s="139"/>
      <c r="AF154" s="139" t="s">
        <v>19</v>
      </c>
      <c r="AG154" s="139"/>
      <c r="AH154" s="148">
        <f>SUM(Q154*AB154)</f>
        <v>0</v>
      </c>
      <c r="AI154" s="148"/>
      <c r="AJ154" s="148"/>
      <c r="AK154" s="148"/>
      <c r="AL154" s="148"/>
      <c r="AM154" s="148"/>
      <c r="AN154" s="148"/>
      <c r="AO154" s="148"/>
      <c r="AP154" s="139" t="s">
        <v>14</v>
      </c>
      <c r="AQ154" s="140"/>
      <c r="AR154" s="35"/>
      <c r="AS154" s="35"/>
      <c r="AT154" s="35"/>
      <c r="AU154" s="35"/>
      <c r="AV154" s="4"/>
      <c r="AW154" s="4"/>
      <c r="AX154" s="35"/>
      <c r="AY154" s="35"/>
      <c r="AZ154" s="35"/>
      <c r="BA154" s="35"/>
      <c r="BB154" s="35"/>
      <c r="BC154" s="35"/>
      <c r="BD154" s="35"/>
      <c r="BE154" s="35"/>
      <c r="BF154" s="4"/>
      <c r="BG154" s="4"/>
      <c r="BH154" s="26"/>
      <c r="BI154" s="4"/>
      <c r="BJ154" s="4"/>
      <c r="BK154" s="4"/>
      <c r="BL154" s="4"/>
      <c r="BM154" s="4"/>
      <c r="BN154" s="60"/>
      <c r="BO154" s="4"/>
      <c r="BP154" s="4"/>
      <c r="BQ154" s="4"/>
      <c r="BR154" s="4"/>
      <c r="BS154" s="4"/>
      <c r="BT154" s="4"/>
      <c r="BU154" s="4"/>
      <c r="BV154" s="4"/>
      <c r="BW154" s="4"/>
      <c r="BX154" s="4"/>
      <c r="BY154" s="4"/>
      <c r="BZ154" s="4"/>
      <c r="CA154" s="4"/>
      <c r="CB154" s="4"/>
      <c r="CC154" s="4"/>
      <c r="CD154" s="4"/>
      <c r="CE154" s="4"/>
      <c r="EF154" s="4"/>
    </row>
    <row r="155" spans="1:136" s="3" customFormat="1" ht="20.149999999999999" customHeight="1" x14ac:dyDescent="0.2">
      <c r="A155" s="24"/>
      <c r="B155" s="183">
        <f>B99</f>
        <v>0</v>
      </c>
      <c r="C155" s="183"/>
      <c r="D155" s="183"/>
      <c r="E155" s="183"/>
      <c r="F155" s="183"/>
      <c r="G155" s="183"/>
      <c r="H155" s="183"/>
      <c r="I155" s="183"/>
      <c r="J155" s="183"/>
      <c r="K155" s="183"/>
      <c r="L155" s="183"/>
      <c r="M155" s="183"/>
      <c r="N155" s="183"/>
      <c r="O155" s="183"/>
      <c r="P155" s="183"/>
      <c r="Q155" s="184">
        <f>Q99</f>
        <v>0</v>
      </c>
      <c r="R155" s="185"/>
      <c r="S155" s="185"/>
      <c r="T155" s="185"/>
      <c r="U155" s="185"/>
      <c r="V155" s="187" t="s">
        <v>14</v>
      </c>
      <c r="W155" s="187"/>
      <c r="X155" s="187"/>
      <c r="Y155" s="66"/>
      <c r="Z155" s="187" t="s">
        <v>26</v>
      </c>
      <c r="AA155" s="187"/>
      <c r="AB155" s="186">
        <f>AB99</f>
        <v>0</v>
      </c>
      <c r="AC155" s="186"/>
      <c r="AD155" s="139" t="s">
        <v>17</v>
      </c>
      <c r="AE155" s="139"/>
      <c r="AF155" s="139" t="s">
        <v>19</v>
      </c>
      <c r="AG155" s="139"/>
      <c r="AH155" s="148">
        <f>SUM(Q155*AB155)</f>
        <v>0</v>
      </c>
      <c r="AI155" s="148"/>
      <c r="AJ155" s="148"/>
      <c r="AK155" s="148"/>
      <c r="AL155" s="148"/>
      <c r="AM155" s="148"/>
      <c r="AN155" s="148"/>
      <c r="AO155" s="148"/>
      <c r="AP155" s="139" t="s">
        <v>14</v>
      </c>
      <c r="AQ155" s="140"/>
      <c r="AR155" s="35"/>
      <c r="AS155" s="35"/>
      <c r="AT155" s="35"/>
      <c r="AU155" s="35"/>
      <c r="AV155" s="4"/>
      <c r="AW155" s="4"/>
      <c r="AX155" s="35"/>
      <c r="AY155" s="35"/>
      <c r="AZ155" s="35"/>
      <c r="BA155" s="35"/>
      <c r="BB155" s="35"/>
      <c r="BC155" s="35"/>
      <c r="BD155" s="35"/>
      <c r="BE155" s="35"/>
      <c r="BF155" s="4"/>
      <c r="BG155" s="4"/>
      <c r="BH155" s="26"/>
      <c r="BI155" s="4"/>
      <c r="BJ155" s="4"/>
      <c r="BK155" s="4"/>
      <c r="BL155" s="4"/>
      <c r="BM155" s="4"/>
      <c r="BN155" s="60"/>
      <c r="BO155" s="4"/>
      <c r="BP155" s="4"/>
      <c r="BQ155" s="4"/>
      <c r="BR155" s="4"/>
      <c r="BS155" s="4"/>
      <c r="BT155" s="4"/>
      <c r="BU155" s="4"/>
      <c r="BV155" s="4"/>
      <c r="BW155" s="4"/>
      <c r="BX155" s="4"/>
      <c r="BY155" s="4"/>
      <c r="BZ155" s="4"/>
      <c r="CA155" s="4"/>
      <c r="CB155" s="4"/>
      <c r="CC155" s="4"/>
      <c r="CD155" s="4"/>
      <c r="CE155" s="4"/>
      <c r="EF155" s="4"/>
    </row>
    <row r="156" spans="1:136" s="3" customFormat="1" ht="20.149999999999999" customHeight="1" x14ac:dyDescent="0.2">
      <c r="A156" s="24"/>
      <c r="B156" s="183">
        <f>B100</f>
        <v>0</v>
      </c>
      <c r="C156" s="183"/>
      <c r="D156" s="183"/>
      <c r="E156" s="183"/>
      <c r="F156" s="183"/>
      <c r="G156" s="183"/>
      <c r="H156" s="183"/>
      <c r="I156" s="183"/>
      <c r="J156" s="183"/>
      <c r="K156" s="183"/>
      <c r="L156" s="183"/>
      <c r="M156" s="183"/>
      <c r="N156" s="183"/>
      <c r="O156" s="183"/>
      <c r="P156" s="183"/>
      <c r="Q156" s="184">
        <f>Q100</f>
        <v>0</v>
      </c>
      <c r="R156" s="185"/>
      <c r="S156" s="185"/>
      <c r="T156" s="185"/>
      <c r="U156" s="185"/>
      <c r="V156" s="187" t="s">
        <v>14</v>
      </c>
      <c r="W156" s="187"/>
      <c r="X156" s="187"/>
      <c r="Y156" s="66"/>
      <c r="Z156" s="187" t="s">
        <v>26</v>
      </c>
      <c r="AA156" s="187"/>
      <c r="AB156" s="186">
        <f>AB100</f>
        <v>0</v>
      </c>
      <c r="AC156" s="186"/>
      <c r="AD156" s="139" t="s">
        <v>17</v>
      </c>
      <c r="AE156" s="139"/>
      <c r="AF156" s="139" t="s">
        <v>19</v>
      </c>
      <c r="AG156" s="139"/>
      <c r="AH156" s="148">
        <f>SUM(Q156*AB156)</f>
        <v>0</v>
      </c>
      <c r="AI156" s="148"/>
      <c r="AJ156" s="148"/>
      <c r="AK156" s="148"/>
      <c r="AL156" s="148"/>
      <c r="AM156" s="148"/>
      <c r="AN156" s="148"/>
      <c r="AO156" s="148"/>
      <c r="AP156" s="139" t="s">
        <v>14</v>
      </c>
      <c r="AQ156" s="140"/>
      <c r="AR156" s="35"/>
      <c r="AS156" s="35"/>
      <c r="AT156" s="35"/>
      <c r="AU156" s="35"/>
      <c r="AV156" s="4"/>
      <c r="AW156" s="4"/>
      <c r="AX156" s="35"/>
      <c r="AY156" s="35"/>
      <c r="AZ156" s="35"/>
      <c r="BA156" s="35"/>
      <c r="BB156" s="35"/>
      <c r="BC156" s="35"/>
      <c r="BD156" s="35"/>
      <c r="BE156" s="35"/>
      <c r="BF156" s="4"/>
      <c r="BG156" s="4"/>
      <c r="BH156" s="26"/>
      <c r="BI156" s="4"/>
      <c r="BJ156" s="4"/>
      <c r="BK156" s="4"/>
      <c r="BL156" s="4"/>
      <c r="BM156" s="4"/>
      <c r="BN156" s="60"/>
      <c r="BO156" s="4"/>
      <c r="BP156" s="4"/>
      <c r="BQ156" s="4"/>
      <c r="BR156" s="4"/>
      <c r="BS156" s="4"/>
      <c r="BT156" s="4"/>
      <c r="BU156" s="4"/>
      <c r="BV156" s="4"/>
      <c r="BW156" s="4"/>
      <c r="BX156" s="4"/>
      <c r="BY156" s="4"/>
      <c r="BZ156" s="4"/>
      <c r="CA156" s="4"/>
      <c r="CB156" s="4"/>
      <c r="CC156" s="4"/>
      <c r="CD156" s="4"/>
      <c r="CE156" s="4"/>
      <c r="EF156" s="4"/>
    </row>
    <row r="157" spans="1:136" s="3" customFormat="1" ht="20.149999999999999" customHeight="1" x14ac:dyDescent="0.2">
      <c r="A157" s="24"/>
      <c r="B157" s="188">
        <f>B101</f>
        <v>0</v>
      </c>
      <c r="C157" s="188"/>
      <c r="D157" s="188"/>
      <c r="E157" s="188"/>
      <c r="F157" s="188"/>
      <c r="G157" s="188"/>
      <c r="H157" s="188"/>
      <c r="I157" s="188"/>
      <c r="J157" s="188"/>
      <c r="K157" s="188"/>
      <c r="L157" s="188"/>
      <c r="M157" s="188"/>
      <c r="N157" s="188"/>
      <c r="O157" s="188"/>
      <c r="P157" s="188"/>
      <c r="Q157" s="189">
        <f>Q101</f>
        <v>0</v>
      </c>
      <c r="R157" s="190"/>
      <c r="S157" s="190"/>
      <c r="T157" s="190"/>
      <c r="U157" s="190"/>
      <c r="V157" s="139" t="s">
        <v>14</v>
      </c>
      <c r="W157" s="139"/>
      <c r="X157" s="139"/>
      <c r="Y157" s="29"/>
      <c r="Z157" s="139" t="s">
        <v>26</v>
      </c>
      <c r="AA157" s="139"/>
      <c r="AB157" s="191">
        <f>AB101</f>
        <v>0</v>
      </c>
      <c r="AC157" s="191"/>
      <c r="AD157" s="139" t="s">
        <v>17</v>
      </c>
      <c r="AE157" s="139"/>
      <c r="AF157" s="139" t="s">
        <v>19</v>
      </c>
      <c r="AG157" s="139"/>
      <c r="AH157" s="148">
        <f>SUM(Q157*AB157)</f>
        <v>0</v>
      </c>
      <c r="AI157" s="148"/>
      <c r="AJ157" s="148"/>
      <c r="AK157" s="148"/>
      <c r="AL157" s="148"/>
      <c r="AM157" s="148"/>
      <c r="AN157" s="148"/>
      <c r="AO157" s="148"/>
      <c r="AP157" s="139" t="s">
        <v>14</v>
      </c>
      <c r="AQ157" s="140"/>
      <c r="AR157" s="35"/>
      <c r="AS157" s="35"/>
      <c r="AT157" s="35"/>
      <c r="AU157" s="35"/>
      <c r="AV157" s="4"/>
      <c r="AW157" s="4"/>
      <c r="AX157" s="35"/>
      <c r="AY157" s="35"/>
      <c r="AZ157" s="35"/>
      <c r="BA157" s="35"/>
      <c r="BB157" s="35"/>
      <c r="BC157" s="35"/>
      <c r="BD157" s="35"/>
      <c r="BE157" s="35"/>
      <c r="BF157" s="4"/>
      <c r="BG157" s="4"/>
      <c r="BH157" s="26"/>
      <c r="BI157" s="4"/>
      <c r="BJ157" s="4"/>
      <c r="BK157" s="4"/>
      <c r="BL157" s="4"/>
      <c r="BM157" s="4"/>
      <c r="BN157" s="60"/>
      <c r="BO157" s="4"/>
      <c r="BP157" s="4"/>
      <c r="BQ157" s="4"/>
      <c r="BR157" s="4"/>
      <c r="BS157" s="4"/>
      <c r="BT157" s="4"/>
      <c r="BU157" s="4"/>
      <c r="BV157" s="4"/>
      <c r="BW157" s="4"/>
      <c r="BX157" s="4"/>
      <c r="BY157" s="4"/>
      <c r="BZ157" s="4"/>
      <c r="CA157" s="4"/>
      <c r="CB157" s="4"/>
      <c r="CC157" s="4"/>
      <c r="CD157" s="4"/>
      <c r="CE157" s="4"/>
      <c r="EF157" s="4"/>
    </row>
    <row r="158" spans="1:136" s="3" customFormat="1" ht="20.149999999999999" customHeight="1" x14ac:dyDescent="0.2">
      <c r="A158" s="24"/>
      <c r="B158" s="138" t="s">
        <v>18</v>
      </c>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61">
        <f>SUM(AH153:AO157)</f>
        <v>0</v>
      </c>
      <c r="AI158" s="148"/>
      <c r="AJ158" s="148"/>
      <c r="AK158" s="148"/>
      <c r="AL158" s="148"/>
      <c r="AM158" s="148"/>
      <c r="AN158" s="148"/>
      <c r="AO158" s="162"/>
      <c r="AP158" s="139" t="s">
        <v>14</v>
      </c>
      <c r="AQ158" s="140"/>
      <c r="AR158" s="35"/>
      <c r="AS158" s="35"/>
      <c r="AT158" s="35"/>
      <c r="AU158" s="35"/>
      <c r="AV158" s="4"/>
      <c r="AW158" s="4"/>
      <c r="AX158" s="35"/>
      <c r="AY158" s="35"/>
      <c r="AZ158" s="35"/>
      <c r="BA158" s="35"/>
      <c r="BB158" s="35"/>
      <c r="BC158" s="35"/>
      <c r="BD158" s="35"/>
      <c r="BE158" s="35"/>
      <c r="BF158" s="4"/>
      <c r="BG158" s="4"/>
      <c r="BH158" s="26"/>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EF158" s="4"/>
    </row>
    <row r="159" spans="1:136" s="3" customFormat="1" ht="20.149999999999999" customHeight="1" x14ac:dyDescent="0.2">
      <c r="A159" s="24"/>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30"/>
      <c r="AI159" s="30"/>
      <c r="AJ159" s="30"/>
      <c r="AK159" s="30"/>
      <c r="AL159" s="30"/>
      <c r="AM159" s="30"/>
      <c r="AN159" s="30"/>
      <c r="AO159" s="30"/>
      <c r="AP159" s="25"/>
      <c r="AQ159" s="25"/>
      <c r="AR159" s="35"/>
      <c r="AS159" s="35"/>
      <c r="AT159" s="35"/>
      <c r="AU159" s="35"/>
      <c r="AV159" s="4"/>
      <c r="AW159" s="4"/>
      <c r="AX159" s="35"/>
      <c r="AY159" s="35"/>
      <c r="AZ159" s="35"/>
      <c r="BA159" s="35"/>
      <c r="BB159" s="35"/>
      <c r="BC159" s="35"/>
      <c r="BD159" s="35"/>
      <c r="BE159" s="35"/>
      <c r="BF159" s="4"/>
      <c r="BG159" s="4"/>
      <c r="BH159" s="26"/>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EF159" s="4"/>
    </row>
    <row r="160" spans="1:136" s="3" customFormat="1" ht="20.149999999999999" customHeight="1" x14ac:dyDescent="0.2">
      <c r="A160" s="24"/>
      <c r="B160" s="123">
        <v>4</v>
      </c>
      <c r="C160" s="123"/>
      <c r="D160" s="4"/>
      <c r="E160" s="109" t="s">
        <v>6</v>
      </c>
      <c r="F160" s="109"/>
      <c r="G160" s="109"/>
      <c r="H160" s="109"/>
      <c r="I160" s="109"/>
      <c r="J160" s="109"/>
      <c r="K160" s="109"/>
      <c r="L160" s="109"/>
      <c r="M160" s="109"/>
      <c r="N160" s="109"/>
      <c r="O160" s="109"/>
      <c r="P160" s="192" t="str">
        <f>P45</f>
        <v>高崎量子技術基盤</v>
      </c>
      <c r="Q160" s="192"/>
      <c r="R160" s="192"/>
      <c r="S160" s="192"/>
      <c r="T160" s="192"/>
      <c r="U160" s="192"/>
      <c r="V160" s="192"/>
      <c r="W160" s="192"/>
      <c r="X160" s="192"/>
      <c r="Y160" s="192"/>
      <c r="Z160" s="192"/>
      <c r="AA160" s="192"/>
      <c r="AB160" s="192"/>
      <c r="AC160" s="192"/>
      <c r="AD160" s="192"/>
      <c r="AE160" s="192"/>
      <c r="AF160" s="192"/>
      <c r="AG160" s="109" t="s">
        <v>7</v>
      </c>
      <c r="AH160" s="109"/>
      <c r="AI160" s="109"/>
      <c r="AJ160" s="109"/>
      <c r="AK160" s="109"/>
      <c r="AL160" s="109"/>
      <c r="AM160" s="166">
        <f>AM45</f>
        <v>0</v>
      </c>
      <c r="AN160" s="167"/>
      <c r="AO160" s="167"/>
      <c r="AP160" s="167"/>
      <c r="AQ160" s="167"/>
      <c r="AR160" s="167"/>
      <c r="AS160" s="167"/>
      <c r="AT160" s="167"/>
      <c r="AU160" s="167"/>
      <c r="AV160" s="168"/>
      <c r="AW160" s="115" t="s">
        <v>51</v>
      </c>
      <c r="AX160" s="109"/>
      <c r="AY160" s="109"/>
      <c r="AZ160" s="109"/>
      <c r="BA160" s="109"/>
      <c r="BB160" s="109"/>
      <c r="BC160" s="109"/>
      <c r="BD160" s="4"/>
      <c r="BE160" s="4"/>
      <c r="BF160" s="4"/>
      <c r="BG160" s="4"/>
      <c r="BH160" s="26"/>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EF160" s="4"/>
    </row>
    <row r="161" spans="1:137" s="3" customFormat="1" ht="20.149999999999999" customHeight="1" x14ac:dyDescent="0.2">
      <c r="A161" s="24"/>
      <c r="B161" s="4"/>
      <c r="C161" s="4"/>
      <c r="D161" s="4"/>
      <c r="E161" s="4"/>
      <c r="F161" s="4"/>
      <c r="G161" s="4"/>
      <c r="H161" s="4"/>
      <c r="I161" s="4"/>
      <c r="J161" s="4"/>
      <c r="K161" s="4"/>
      <c r="L161" s="4"/>
      <c r="M161" s="4"/>
      <c r="N161" s="4"/>
      <c r="O161" s="4"/>
      <c r="P161" s="193">
        <f>P46</f>
        <v>0</v>
      </c>
      <c r="Q161" s="193"/>
      <c r="R161" s="193"/>
      <c r="S161" s="193"/>
      <c r="T161" s="193"/>
      <c r="U161" s="193"/>
      <c r="V161" s="193"/>
      <c r="W161" s="193"/>
      <c r="X161" s="193"/>
      <c r="Y161" s="193"/>
      <c r="Z161" s="193"/>
      <c r="AA161" s="193"/>
      <c r="AB161" s="193"/>
      <c r="AC161" s="193"/>
      <c r="AD161" s="193"/>
      <c r="AE161" s="193"/>
      <c r="AF161" s="193"/>
      <c r="AG161" s="115" t="s">
        <v>72</v>
      </c>
      <c r="AH161" s="116"/>
      <c r="AI161" s="116"/>
      <c r="AJ161" s="116"/>
      <c r="AK161" s="116"/>
      <c r="AL161" s="116"/>
      <c r="AM161" s="116"/>
      <c r="AN161" s="116"/>
      <c r="AO161" s="123" t="s">
        <v>8</v>
      </c>
      <c r="AP161" s="123"/>
      <c r="AQ161" s="123"/>
      <c r="AR161" s="123"/>
      <c r="AS161" s="194">
        <f>AS46</f>
        <v>0</v>
      </c>
      <c r="AT161" s="194"/>
      <c r="AU161" s="194"/>
      <c r="AV161" s="194"/>
      <c r="AW161" s="194"/>
      <c r="AX161" s="194"/>
      <c r="AY161" s="194"/>
      <c r="AZ161" s="194"/>
      <c r="BA161" s="194"/>
      <c r="BB161" s="194"/>
      <c r="BC161" s="194"/>
      <c r="BD161" s="194"/>
      <c r="BE161" s="194"/>
      <c r="BF161" s="4"/>
      <c r="BG161" s="4"/>
      <c r="BH161" s="26"/>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EF161" s="4"/>
    </row>
    <row r="162" spans="1:137" s="3" customFormat="1" ht="20.149999999999999" customHeight="1" x14ac:dyDescent="0.2">
      <c r="A162" s="36"/>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124" t="s">
        <v>9</v>
      </c>
      <c r="AP162" s="124"/>
      <c r="AQ162" s="124"/>
      <c r="AR162" s="124"/>
      <c r="AS162" s="194">
        <f>AS47</f>
        <v>0</v>
      </c>
      <c r="AT162" s="194"/>
      <c r="AU162" s="194"/>
      <c r="AV162" s="194"/>
      <c r="AW162" s="194"/>
      <c r="AX162" s="194"/>
      <c r="AY162" s="194"/>
      <c r="AZ162" s="194"/>
      <c r="BA162" s="194"/>
      <c r="BB162" s="194"/>
      <c r="BC162" s="194"/>
      <c r="BD162" s="194"/>
      <c r="BE162" s="194"/>
      <c r="BF162" s="37"/>
      <c r="BG162" s="37"/>
      <c r="BH162" s="38"/>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EF162" s="4"/>
    </row>
    <row r="163" spans="1:137" s="3" customFormat="1" ht="20.149999999999999"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EF163" s="4"/>
    </row>
    <row r="164" spans="1:137" s="3" customFormat="1" ht="20.149999999999999" customHeight="1" x14ac:dyDescent="0.2">
      <c r="A164" s="40"/>
      <c r="B164" s="195" t="s">
        <v>42</v>
      </c>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c r="AU164" s="196"/>
      <c r="AV164" s="196"/>
      <c r="AW164" s="196"/>
      <c r="AX164" s="196"/>
      <c r="AY164" s="196"/>
      <c r="AZ164" s="196"/>
      <c r="BA164" s="196"/>
      <c r="BB164" s="196"/>
      <c r="BC164" s="196"/>
      <c r="BD164" s="196"/>
      <c r="BE164" s="196"/>
      <c r="BF164" s="196"/>
      <c r="BG164" s="196"/>
      <c r="BH164" s="197"/>
      <c r="BI164" s="40"/>
      <c r="BJ164" s="40"/>
      <c r="BK164" s="40"/>
      <c r="BL164" s="40"/>
      <c r="BM164" s="40"/>
      <c r="BN164" s="4"/>
      <c r="BO164" s="4"/>
      <c r="BP164" s="4"/>
      <c r="BQ164" s="4"/>
      <c r="BR164" s="4"/>
      <c r="BS164" s="4"/>
      <c r="BT164" s="4"/>
      <c r="BU164" s="4"/>
      <c r="BV164" s="4"/>
      <c r="BW164" s="4"/>
      <c r="BX164" s="4"/>
      <c r="BY164" s="4"/>
      <c r="BZ164" s="4"/>
      <c r="CA164" s="4"/>
      <c r="CB164" s="4"/>
      <c r="CC164" s="4"/>
      <c r="CD164" s="4"/>
      <c r="CE164" s="4"/>
      <c r="EF164" s="4"/>
    </row>
    <row r="165" spans="1:137" s="3" customFormat="1" ht="20.149999999999999" customHeight="1" x14ac:dyDescent="0.2">
      <c r="A165" s="4"/>
      <c r="B165" s="39"/>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3"/>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EF165" s="4"/>
    </row>
    <row r="166" spans="1:137" s="3" customFormat="1" ht="20.149999999999999" customHeight="1" x14ac:dyDescent="0.2">
      <c r="A166" s="4"/>
      <c r="B166" s="24"/>
      <c r="C166" s="123" t="s">
        <v>1</v>
      </c>
      <c r="D166" s="123"/>
      <c r="E166" s="123"/>
      <c r="F166" s="123"/>
      <c r="G166" s="123"/>
      <c r="H166" s="123"/>
      <c r="I166" s="4"/>
      <c r="J166" s="126">
        <f>I15</f>
        <v>0</v>
      </c>
      <c r="K166" s="127"/>
      <c r="L166" s="127"/>
      <c r="M166" s="127"/>
      <c r="N166" s="127"/>
      <c r="O166" s="127"/>
      <c r="P166" s="128"/>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26"/>
      <c r="BI166" s="4"/>
      <c r="BJ166" s="4"/>
      <c r="BK166" s="4"/>
      <c r="BL166" s="4"/>
      <c r="BM166" s="4"/>
      <c r="BN166" s="4"/>
      <c r="BO166" s="4"/>
      <c r="BP166" s="4"/>
      <c r="BQ166" s="4"/>
      <c r="BR166" s="4"/>
      <c r="BS166" s="4"/>
      <c r="BT166" s="4"/>
      <c r="BU166" s="4"/>
      <c r="BV166" s="4"/>
      <c r="BW166" s="4"/>
      <c r="BX166" s="4"/>
      <c r="BY166" s="4"/>
      <c r="EF166" s="4"/>
    </row>
    <row r="167" spans="1:137" s="3" customFormat="1" ht="20.149999999999999" customHeight="1" x14ac:dyDescent="0.2">
      <c r="A167" s="4"/>
      <c r="B167" s="2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26"/>
      <c r="BI167" s="4"/>
      <c r="BJ167" s="4"/>
      <c r="BK167" s="4"/>
      <c r="BL167" s="4"/>
      <c r="BM167" s="4"/>
      <c r="BN167" s="4"/>
      <c r="BO167" s="4"/>
      <c r="BP167" s="4"/>
      <c r="BQ167" s="4"/>
      <c r="BR167" s="4"/>
      <c r="BS167" s="4"/>
      <c r="BT167" s="4"/>
      <c r="BU167" s="4"/>
      <c r="BV167" s="4"/>
      <c r="BW167" s="4"/>
      <c r="BX167" s="4"/>
      <c r="BY167" s="4"/>
      <c r="EF167" s="4"/>
    </row>
    <row r="168" spans="1:137" s="3" customFormat="1" ht="20.149999999999999" customHeight="1" x14ac:dyDescent="0.2">
      <c r="A168" s="4"/>
      <c r="B168" s="24"/>
      <c r="C168" s="4"/>
      <c r="D168" s="123">
        <v>1</v>
      </c>
      <c r="E168" s="123"/>
      <c r="F168" s="109" t="s">
        <v>11</v>
      </c>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26"/>
      <c r="BI168" s="4"/>
      <c r="BJ168" s="4"/>
      <c r="BK168" s="4"/>
      <c r="BL168" s="4"/>
      <c r="BM168" s="4"/>
      <c r="BN168" s="4"/>
      <c r="BO168" s="4"/>
      <c r="BP168" s="4"/>
      <c r="BQ168" s="4"/>
      <c r="BR168" s="4"/>
      <c r="BS168" s="4"/>
      <c r="BT168" s="4"/>
      <c r="BU168" s="4"/>
      <c r="BV168" s="4"/>
      <c r="BW168" s="4"/>
      <c r="BX168" s="4"/>
      <c r="BY168" s="4"/>
      <c r="EF168" s="4"/>
    </row>
    <row r="169" spans="1:137" s="3" customFormat="1" ht="20.149999999999999" customHeight="1" x14ac:dyDescent="0.2">
      <c r="A169" s="4"/>
      <c r="B169" s="24"/>
      <c r="C169" s="4"/>
      <c r="D169" s="25"/>
      <c r="E169" s="25"/>
      <c r="F169" s="41"/>
      <c r="G169" s="138"/>
      <c r="H169" s="139"/>
      <c r="I169" s="140"/>
      <c r="J169" s="139" t="s">
        <v>21</v>
      </c>
      <c r="K169" s="139"/>
      <c r="L169" s="139"/>
      <c r="M169" s="139"/>
      <c r="N169" s="139"/>
      <c r="O169" s="139"/>
      <c r="P169" s="139"/>
      <c r="Q169" s="140"/>
      <c r="R169" s="139" t="s">
        <v>26</v>
      </c>
      <c r="S169" s="140"/>
      <c r="T169" s="139" t="s">
        <v>22</v>
      </c>
      <c r="U169" s="139"/>
      <c r="V169" s="139"/>
      <c r="W169" s="139"/>
      <c r="X169" s="140"/>
      <c r="Y169" s="139" t="s">
        <v>19</v>
      </c>
      <c r="Z169" s="140"/>
      <c r="AA169" s="139" t="s">
        <v>23</v>
      </c>
      <c r="AB169" s="139"/>
      <c r="AC169" s="139"/>
      <c r="AD169" s="139"/>
      <c r="AE169" s="139"/>
      <c r="AF169" s="139"/>
      <c r="AG169" s="139"/>
      <c r="AH169" s="140"/>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26"/>
      <c r="BI169" s="4"/>
      <c r="BJ169" s="4"/>
      <c r="BK169" s="4"/>
      <c r="BL169" s="4"/>
      <c r="BM169" s="4"/>
      <c r="BN169" s="4"/>
      <c r="BO169" s="4"/>
      <c r="BP169" s="4"/>
      <c r="BQ169" s="4"/>
      <c r="BR169" s="4"/>
      <c r="BS169" s="4"/>
      <c r="BT169" s="4"/>
      <c r="BU169" s="4"/>
      <c r="BV169" s="4"/>
      <c r="BW169" s="4"/>
      <c r="BX169" s="4"/>
      <c r="BY169" s="4"/>
      <c r="BZ169" s="4"/>
      <c r="EG169" s="4"/>
    </row>
    <row r="170" spans="1:137" ht="20.149999999999999" customHeight="1" x14ac:dyDescent="0.2">
      <c r="A170" s="4"/>
      <c r="B170" s="24"/>
      <c r="C170" s="4"/>
      <c r="D170" s="4"/>
      <c r="E170" s="4"/>
      <c r="F170" s="26"/>
      <c r="G170" s="138"/>
      <c r="H170" s="139"/>
      <c r="I170" s="140"/>
      <c r="J170" s="198">
        <f>B127</f>
        <v>0</v>
      </c>
      <c r="K170" s="198"/>
      <c r="L170" s="198"/>
      <c r="M170" s="198"/>
      <c r="N170" s="198"/>
      <c r="O170" s="198"/>
      <c r="P170" s="199" t="s">
        <v>14</v>
      </c>
      <c r="Q170" s="200"/>
      <c r="R170" s="199" t="s">
        <v>26</v>
      </c>
      <c r="S170" s="200"/>
      <c r="T170" s="201">
        <f>O127</f>
        <v>0</v>
      </c>
      <c r="U170" s="202"/>
      <c r="V170" s="199" t="s">
        <v>13</v>
      </c>
      <c r="W170" s="199"/>
      <c r="X170" s="200"/>
      <c r="Y170" s="199" t="s">
        <v>19</v>
      </c>
      <c r="Z170" s="200"/>
      <c r="AA170" s="203">
        <f>J170*T170</f>
        <v>0</v>
      </c>
      <c r="AB170" s="203"/>
      <c r="AC170" s="203"/>
      <c r="AD170" s="203"/>
      <c r="AE170" s="203"/>
      <c r="AF170" s="203"/>
      <c r="AG170" s="199" t="s">
        <v>14</v>
      </c>
      <c r="AH170" s="20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42"/>
      <c r="BI170" s="10"/>
      <c r="BN170" s="60"/>
      <c r="BW170" s="10"/>
      <c r="BX170" s="10"/>
      <c r="BY170" s="10"/>
      <c r="EC170" s="9"/>
      <c r="EF170" s="10"/>
    </row>
    <row r="171" spans="1:137" ht="20.149999999999999" customHeight="1" x14ac:dyDescent="0.2">
      <c r="A171" s="10"/>
      <c r="B171" s="43"/>
      <c r="C171" s="10"/>
      <c r="D171" s="10"/>
      <c r="E171" s="10"/>
      <c r="F171" s="42"/>
      <c r="G171" s="204"/>
      <c r="H171" s="199"/>
      <c r="I171" s="200"/>
      <c r="J171" s="198"/>
      <c r="K171" s="198"/>
      <c r="L171" s="198"/>
      <c r="M171" s="198"/>
      <c r="N171" s="198"/>
      <c r="O171" s="198"/>
      <c r="P171" s="199" t="s">
        <v>14</v>
      </c>
      <c r="Q171" s="200"/>
      <c r="R171" s="199" t="s">
        <v>26</v>
      </c>
      <c r="S171" s="200"/>
      <c r="T171" s="201"/>
      <c r="U171" s="202"/>
      <c r="V171" s="187" t="s">
        <v>13</v>
      </c>
      <c r="W171" s="199"/>
      <c r="X171" s="200"/>
      <c r="Y171" s="199" t="s">
        <v>19</v>
      </c>
      <c r="Z171" s="200"/>
      <c r="AA171" s="203">
        <f>J171*T171</f>
        <v>0</v>
      </c>
      <c r="AB171" s="203"/>
      <c r="AC171" s="203"/>
      <c r="AD171" s="203"/>
      <c r="AE171" s="203"/>
      <c r="AF171" s="203"/>
      <c r="AG171" s="199" t="s">
        <v>14</v>
      </c>
      <c r="AH171" s="20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42"/>
      <c r="BI171" s="10"/>
      <c r="BN171" s="60"/>
      <c r="BW171" s="10"/>
      <c r="BX171" s="10"/>
      <c r="BY171" s="10"/>
      <c r="EC171" s="9"/>
      <c r="EF171" s="10"/>
    </row>
    <row r="172" spans="1:137" ht="20.149999999999999" customHeight="1" x14ac:dyDescent="0.2">
      <c r="A172" s="10"/>
      <c r="B172" s="43"/>
      <c r="C172" s="10"/>
      <c r="D172" s="10"/>
      <c r="E172" s="10"/>
      <c r="F172" s="42"/>
      <c r="G172" s="204"/>
      <c r="H172" s="199"/>
      <c r="I172" s="200"/>
      <c r="J172" s="198"/>
      <c r="K172" s="198"/>
      <c r="L172" s="198"/>
      <c r="M172" s="198"/>
      <c r="N172" s="198"/>
      <c r="O172" s="198"/>
      <c r="P172" s="199" t="s">
        <v>14</v>
      </c>
      <c r="Q172" s="200"/>
      <c r="R172" s="199" t="s">
        <v>26</v>
      </c>
      <c r="S172" s="200"/>
      <c r="T172" s="201"/>
      <c r="U172" s="202"/>
      <c r="V172" s="199" t="s">
        <v>13</v>
      </c>
      <c r="W172" s="199"/>
      <c r="X172" s="200"/>
      <c r="Y172" s="199" t="s">
        <v>19</v>
      </c>
      <c r="Z172" s="200"/>
      <c r="AA172" s="203">
        <f>J172*T172</f>
        <v>0</v>
      </c>
      <c r="AB172" s="203"/>
      <c r="AC172" s="203"/>
      <c r="AD172" s="203"/>
      <c r="AE172" s="203"/>
      <c r="AF172" s="203"/>
      <c r="AG172" s="199" t="s">
        <v>14</v>
      </c>
      <c r="AH172" s="20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42"/>
      <c r="BI172" s="10"/>
      <c r="BN172" s="60"/>
      <c r="BW172" s="10"/>
      <c r="BX172" s="10"/>
      <c r="BY172" s="10"/>
      <c r="EC172" s="9"/>
      <c r="EF172" s="10"/>
    </row>
    <row r="173" spans="1:137" ht="20.149999999999999" customHeight="1" x14ac:dyDescent="0.2">
      <c r="A173" s="10"/>
      <c r="B173" s="43"/>
      <c r="C173" s="10"/>
      <c r="D173" s="10"/>
      <c r="E173" s="10"/>
      <c r="F173" s="42"/>
      <c r="G173" s="205"/>
      <c r="H173" s="206"/>
      <c r="I173" s="207"/>
      <c r="J173" s="208">
        <f>AE129</f>
        <v>0</v>
      </c>
      <c r="K173" s="208"/>
      <c r="L173" s="208"/>
      <c r="M173" s="208"/>
      <c r="N173" s="208"/>
      <c r="O173" s="208"/>
      <c r="P173" s="206" t="s">
        <v>14</v>
      </c>
      <c r="Q173" s="207"/>
      <c r="R173" s="206" t="s">
        <v>26</v>
      </c>
      <c r="S173" s="207"/>
      <c r="T173" s="209">
        <f>AR129</f>
        <v>0</v>
      </c>
      <c r="U173" s="210"/>
      <c r="V173" s="206" t="s">
        <v>15</v>
      </c>
      <c r="W173" s="206"/>
      <c r="X173" s="207"/>
      <c r="Y173" s="206" t="s">
        <v>19</v>
      </c>
      <c r="Z173" s="207"/>
      <c r="AA173" s="211">
        <f>J173*T173</f>
        <v>0</v>
      </c>
      <c r="AB173" s="211"/>
      <c r="AC173" s="211"/>
      <c r="AD173" s="211"/>
      <c r="AE173" s="211"/>
      <c r="AF173" s="211"/>
      <c r="AG173" s="206" t="s">
        <v>14</v>
      </c>
      <c r="AH173" s="207"/>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42"/>
      <c r="BI173" s="10"/>
      <c r="BN173" s="60"/>
      <c r="BW173" s="10"/>
      <c r="BX173" s="10"/>
      <c r="BY173" s="10"/>
      <c r="EC173" s="9"/>
      <c r="EF173" s="10"/>
    </row>
    <row r="174" spans="1:137" ht="20.149999999999999" customHeight="1" thickBot="1" x14ac:dyDescent="0.25">
      <c r="A174" s="10"/>
      <c r="B174" s="43"/>
      <c r="C174" s="10"/>
      <c r="D174" s="10"/>
      <c r="E174" s="10"/>
      <c r="F174" s="10"/>
      <c r="G174" s="205"/>
      <c r="H174" s="206"/>
      <c r="I174" s="207"/>
      <c r="J174" s="211"/>
      <c r="K174" s="211"/>
      <c r="L174" s="211"/>
      <c r="M174" s="211"/>
      <c r="N174" s="211"/>
      <c r="O174" s="211"/>
      <c r="P174" s="206" t="s">
        <v>14</v>
      </c>
      <c r="Q174" s="207"/>
      <c r="R174" s="206" t="s">
        <v>26</v>
      </c>
      <c r="S174" s="207"/>
      <c r="T174" s="212"/>
      <c r="U174" s="212"/>
      <c r="V174" s="206" t="s">
        <v>15</v>
      </c>
      <c r="W174" s="206"/>
      <c r="X174" s="207"/>
      <c r="Y174" s="206" t="s">
        <v>19</v>
      </c>
      <c r="Z174" s="207"/>
      <c r="AA174" s="211">
        <f>J174*T174</f>
        <v>0</v>
      </c>
      <c r="AB174" s="211"/>
      <c r="AC174" s="211"/>
      <c r="AD174" s="211"/>
      <c r="AE174" s="211"/>
      <c r="AF174" s="211"/>
      <c r="AG174" s="213" t="s">
        <v>14</v>
      </c>
      <c r="AH174" s="214"/>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42"/>
      <c r="BI174" s="10"/>
      <c r="BN174" s="60"/>
      <c r="BW174" s="10"/>
      <c r="BX174" s="10"/>
      <c r="BY174" s="10"/>
      <c r="EC174" s="9"/>
      <c r="EF174" s="10"/>
    </row>
    <row r="175" spans="1:137" ht="20.149999999999999" customHeight="1" thickBot="1" x14ac:dyDescent="0.25">
      <c r="A175" s="10"/>
      <c r="B175" s="43"/>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215">
        <f>SUM(AA170:AF174)</f>
        <v>0</v>
      </c>
      <c r="AB175" s="216"/>
      <c r="AC175" s="216"/>
      <c r="AD175" s="216"/>
      <c r="AE175" s="216"/>
      <c r="AF175" s="216"/>
      <c r="AG175" s="217" t="s">
        <v>14</v>
      </c>
      <c r="AH175" s="218"/>
      <c r="AI175" s="219" t="s">
        <v>27</v>
      </c>
      <c r="AJ175" s="220"/>
      <c r="AK175" s="22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42"/>
      <c r="BI175" s="10"/>
    </row>
    <row r="176" spans="1:137" ht="20.149999999999999" customHeight="1" x14ac:dyDescent="0.2">
      <c r="A176" s="10"/>
      <c r="B176" s="43"/>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42"/>
      <c r="BI176" s="10"/>
    </row>
    <row r="177" spans="1:66" ht="20.149999999999999" customHeight="1" x14ac:dyDescent="0.2">
      <c r="A177" s="10"/>
      <c r="B177" s="43"/>
      <c r="C177" s="10"/>
      <c r="D177" s="220">
        <v>2</v>
      </c>
      <c r="E177" s="220"/>
      <c r="F177" s="221" t="s">
        <v>25</v>
      </c>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1"/>
      <c r="AL177" s="221"/>
      <c r="AM177" s="221"/>
      <c r="AN177" s="221"/>
      <c r="AO177" s="221"/>
      <c r="AP177" s="221"/>
      <c r="AQ177" s="221"/>
      <c r="AR177" s="221"/>
      <c r="AS177" s="221"/>
      <c r="AT177" s="221"/>
      <c r="AU177" s="221"/>
      <c r="AV177" s="221"/>
      <c r="AW177" s="221"/>
      <c r="AX177" s="221"/>
      <c r="AY177" s="221"/>
      <c r="AZ177" s="221"/>
      <c r="BA177" s="221"/>
      <c r="BB177" s="221"/>
      <c r="BC177" s="221"/>
      <c r="BD177" s="221"/>
      <c r="BE177" s="221"/>
      <c r="BF177" s="10"/>
      <c r="BG177" s="45"/>
      <c r="BH177" s="46"/>
      <c r="BI177" s="45"/>
    </row>
    <row r="178" spans="1:66" ht="20.149999999999999" customHeight="1" x14ac:dyDescent="0.2">
      <c r="A178" s="10"/>
      <c r="B178" s="43"/>
      <c r="C178" s="10"/>
      <c r="D178" s="44"/>
      <c r="E178" s="44"/>
      <c r="F178" s="221" t="s">
        <v>28</v>
      </c>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1"/>
      <c r="AI178" s="221"/>
      <c r="AJ178" s="221"/>
      <c r="AK178" s="221"/>
      <c r="AL178" s="221"/>
      <c r="AM178" s="221"/>
      <c r="AN178" s="221"/>
      <c r="AO178" s="221"/>
      <c r="AP178" s="221"/>
      <c r="AQ178" s="221"/>
      <c r="AR178" s="221"/>
      <c r="AS178" s="221"/>
      <c r="AT178" s="221"/>
      <c r="AU178" s="221"/>
      <c r="AV178" s="221"/>
      <c r="AW178" s="221"/>
      <c r="AX178" s="221"/>
      <c r="AY178" s="221"/>
      <c r="AZ178" s="221"/>
      <c r="BA178" s="221"/>
      <c r="BB178" s="221"/>
      <c r="BC178" s="221"/>
      <c r="BD178" s="221"/>
      <c r="BE178" s="221"/>
      <c r="BF178" s="47"/>
      <c r="BG178" s="10"/>
      <c r="BH178" s="42"/>
      <c r="BI178" s="10"/>
    </row>
    <row r="179" spans="1:66" ht="20.149999999999999" customHeight="1" x14ac:dyDescent="0.2">
      <c r="A179" s="10"/>
      <c r="B179" s="43"/>
      <c r="C179" s="10"/>
      <c r="D179" s="44"/>
      <c r="E179" s="44"/>
      <c r="F179" s="45"/>
      <c r="G179" s="204"/>
      <c r="H179" s="199"/>
      <c r="I179" s="200"/>
      <c r="J179" s="199" t="s">
        <v>21</v>
      </c>
      <c r="K179" s="199"/>
      <c r="L179" s="199"/>
      <c r="M179" s="199"/>
      <c r="N179" s="199"/>
      <c r="O179" s="199"/>
      <c r="P179" s="199"/>
      <c r="Q179" s="200"/>
      <c r="R179" s="199" t="s">
        <v>26</v>
      </c>
      <c r="S179" s="200"/>
      <c r="T179" s="199" t="s">
        <v>22</v>
      </c>
      <c r="U179" s="199"/>
      <c r="V179" s="199"/>
      <c r="W179" s="199"/>
      <c r="X179" s="200"/>
      <c r="Y179" s="199" t="s">
        <v>19</v>
      </c>
      <c r="Z179" s="200"/>
      <c r="AA179" s="199" t="s">
        <v>23</v>
      </c>
      <c r="AB179" s="199"/>
      <c r="AC179" s="199"/>
      <c r="AD179" s="199"/>
      <c r="AE179" s="199"/>
      <c r="AF179" s="199"/>
      <c r="AG179" s="199"/>
      <c r="AH179" s="200"/>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10"/>
      <c r="BH179" s="42"/>
      <c r="BI179" s="10"/>
    </row>
    <row r="180" spans="1:66" ht="20.149999999999999" customHeight="1" x14ac:dyDescent="0.2">
      <c r="A180" s="10"/>
      <c r="B180" s="43"/>
      <c r="C180" s="10"/>
      <c r="D180" s="10"/>
      <c r="E180" s="10"/>
      <c r="F180" s="42"/>
      <c r="G180" s="222"/>
      <c r="H180" s="223"/>
      <c r="I180" s="224"/>
      <c r="J180" s="198">
        <f>B141</f>
        <v>0</v>
      </c>
      <c r="K180" s="198"/>
      <c r="L180" s="198"/>
      <c r="M180" s="198"/>
      <c r="N180" s="198"/>
      <c r="O180" s="198"/>
      <c r="P180" s="199" t="s">
        <v>14</v>
      </c>
      <c r="Q180" s="200"/>
      <c r="R180" s="204" t="s">
        <v>26</v>
      </c>
      <c r="S180" s="200"/>
      <c r="T180" s="201">
        <f>O141</f>
        <v>0</v>
      </c>
      <c r="U180" s="202"/>
      <c r="V180" s="199" t="s">
        <v>13</v>
      </c>
      <c r="W180" s="199"/>
      <c r="X180" s="200"/>
      <c r="Y180" s="199" t="s">
        <v>19</v>
      </c>
      <c r="Z180" s="200"/>
      <c r="AA180" s="225">
        <f>SUM(J180*T180)</f>
        <v>0</v>
      </c>
      <c r="AB180" s="203"/>
      <c r="AC180" s="203"/>
      <c r="AD180" s="203"/>
      <c r="AE180" s="203"/>
      <c r="AF180" s="203"/>
      <c r="AG180" s="223" t="s">
        <v>14</v>
      </c>
      <c r="AH180" s="224"/>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42"/>
      <c r="BI180" s="10"/>
      <c r="BN180" s="60"/>
    </row>
    <row r="181" spans="1:66" ht="20.149999999999999" customHeight="1" x14ac:dyDescent="0.2">
      <c r="A181" s="10"/>
      <c r="B181" s="43"/>
      <c r="C181" s="10"/>
      <c r="D181" s="10"/>
      <c r="E181" s="10"/>
      <c r="F181" s="42"/>
      <c r="G181" s="222"/>
      <c r="H181" s="223"/>
      <c r="I181" s="224"/>
      <c r="J181" s="208">
        <f>B142</f>
        <v>0</v>
      </c>
      <c r="K181" s="208"/>
      <c r="L181" s="208"/>
      <c r="M181" s="208"/>
      <c r="N181" s="208"/>
      <c r="O181" s="208"/>
      <c r="P181" s="199" t="s">
        <v>14</v>
      </c>
      <c r="Q181" s="200"/>
      <c r="R181" s="204" t="s">
        <v>26</v>
      </c>
      <c r="S181" s="200"/>
      <c r="T181" s="209">
        <f>O142</f>
        <v>0</v>
      </c>
      <c r="U181" s="210"/>
      <c r="V181" s="199" t="s">
        <v>13</v>
      </c>
      <c r="W181" s="199"/>
      <c r="X181" s="200"/>
      <c r="Y181" s="206" t="s">
        <v>19</v>
      </c>
      <c r="Z181" s="207"/>
      <c r="AA181" s="225">
        <f>SUM(J181*T181)</f>
        <v>0</v>
      </c>
      <c r="AB181" s="203"/>
      <c r="AC181" s="203"/>
      <c r="AD181" s="203"/>
      <c r="AE181" s="203"/>
      <c r="AF181" s="203"/>
      <c r="AG181" s="223" t="s">
        <v>14</v>
      </c>
      <c r="AH181" s="224"/>
      <c r="AI181" s="44"/>
      <c r="AJ181" s="44"/>
      <c r="AK181" s="44"/>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42"/>
      <c r="BI181" s="10"/>
      <c r="BN181" s="60"/>
    </row>
    <row r="182" spans="1:66" ht="20.149999999999999" customHeight="1" x14ac:dyDescent="0.2">
      <c r="A182" s="10"/>
      <c r="B182" s="43"/>
      <c r="C182" s="10"/>
      <c r="D182" s="10"/>
      <c r="E182" s="10"/>
      <c r="F182" s="42"/>
      <c r="G182" s="222"/>
      <c r="H182" s="223"/>
      <c r="I182" s="224"/>
      <c r="J182" s="208">
        <f>AE141</f>
        <v>0</v>
      </c>
      <c r="K182" s="208"/>
      <c r="L182" s="208"/>
      <c r="M182" s="208"/>
      <c r="N182" s="208"/>
      <c r="O182" s="208"/>
      <c r="P182" s="199" t="s">
        <v>14</v>
      </c>
      <c r="Q182" s="200"/>
      <c r="R182" s="204" t="s">
        <v>26</v>
      </c>
      <c r="S182" s="200"/>
      <c r="T182" s="209">
        <f>AR141</f>
        <v>0</v>
      </c>
      <c r="U182" s="210"/>
      <c r="V182" s="223" t="s">
        <v>15</v>
      </c>
      <c r="W182" s="223"/>
      <c r="X182" s="224"/>
      <c r="Y182" s="199" t="s">
        <v>19</v>
      </c>
      <c r="Z182" s="200"/>
      <c r="AA182" s="225">
        <f>SUM(J182*T182)</f>
        <v>0</v>
      </c>
      <c r="AB182" s="203"/>
      <c r="AC182" s="203"/>
      <c r="AD182" s="203"/>
      <c r="AE182" s="203"/>
      <c r="AF182" s="203"/>
      <c r="AG182" s="223" t="s">
        <v>14</v>
      </c>
      <c r="AH182" s="224"/>
      <c r="AI182" s="44"/>
      <c r="AJ182" s="44"/>
      <c r="AK182" s="44"/>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42"/>
      <c r="BI182" s="10"/>
      <c r="BN182" s="60"/>
    </row>
    <row r="183" spans="1:66" ht="20.149999999999999" customHeight="1" x14ac:dyDescent="0.2">
      <c r="A183" s="10"/>
      <c r="B183" s="43"/>
      <c r="C183" s="10"/>
      <c r="D183" s="10"/>
      <c r="E183" s="10"/>
      <c r="F183" s="42"/>
      <c r="G183" s="222"/>
      <c r="H183" s="223"/>
      <c r="I183" s="224"/>
      <c r="J183" s="208">
        <f>AE142</f>
        <v>0</v>
      </c>
      <c r="K183" s="208"/>
      <c r="L183" s="208"/>
      <c r="M183" s="208"/>
      <c r="N183" s="208"/>
      <c r="O183" s="208"/>
      <c r="P183" s="199" t="s">
        <v>14</v>
      </c>
      <c r="Q183" s="200"/>
      <c r="R183" s="204" t="s">
        <v>26</v>
      </c>
      <c r="S183" s="200"/>
      <c r="T183" s="209">
        <f>AR142</f>
        <v>0</v>
      </c>
      <c r="U183" s="210"/>
      <c r="V183" s="223" t="s">
        <v>15</v>
      </c>
      <c r="W183" s="223"/>
      <c r="X183" s="224"/>
      <c r="Y183" s="199" t="s">
        <v>19</v>
      </c>
      <c r="Z183" s="200"/>
      <c r="AA183" s="225">
        <f>SUM(J183*T183)</f>
        <v>0</v>
      </c>
      <c r="AB183" s="203"/>
      <c r="AC183" s="203"/>
      <c r="AD183" s="203"/>
      <c r="AE183" s="203"/>
      <c r="AF183" s="203"/>
      <c r="AG183" s="223" t="s">
        <v>14</v>
      </c>
      <c r="AH183" s="224"/>
      <c r="AI183" s="44"/>
      <c r="AJ183" s="44"/>
      <c r="AK183" s="44"/>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42"/>
      <c r="BI183" s="10"/>
      <c r="BN183" s="60"/>
    </row>
    <row r="184" spans="1:66" ht="20.149999999999999" customHeight="1" thickBot="1" x14ac:dyDescent="0.25">
      <c r="A184" s="10"/>
      <c r="B184" s="43"/>
      <c r="C184" s="10"/>
      <c r="D184" s="10"/>
      <c r="E184" s="10"/>
      <c r="F184" s="42"/>
      <c r="G184" s="204"/>
      <c r="H184" s="199"/>
      <c r="I184" s="200"/>
      <c r="J184" s="226"/>
      <c r="K184" s="226"/>
      <c r="L184" s="226"/>
      <c r="M184" s="226"/>
      <c r="N184" s="226"/>
      <c r="O184" s="226"/>
      <c r="P184" s="206" t="s">
        <v>14</v>
      </c>
      <c r="Q184" s="207"/>
      <c r="R184" s="205" t="s">
        <v>26</v>
      </c>
      <c r="S184" s="207"/>
      <c r="T184" s="227"/>
      <c r="U184" s="227"/>
      <c r="V184" s="199" t="s">
        <v>15</v>
      </c>
      <c r="W184" s="199"/>
      <c r="X184" s="200"/>
      <c r="Y184" s="223" t="s">
        <v>19</v>
      </c>
      <c r="Z184" s="200"/>
      <c r="AA184" s="225">
        <f>SUM(J184*T184)</f>
        <v>0</v>
      </c>
      <c r="AB184" s="203"/>
      <c r="AC184" s="203"/>
      <c r="AD184" s="203"/>
      <c r="AE184" s="203"/>
      <c r="AF184" s="203"/>
      <c r="AG184" s="228" t="s">
        <v>14</v>
      </c>
      <c r="AH184" s="229"/>
      <c r="AI184" s="44"/>
      <c r="AJ184" s="44"/>
      <c r="AK184" s="44"/>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42"/>
      <c r="BI184" s="10"/>
      <c r="BN184" s="60"/>
    </row>
    <row r="185" spans="1:66" ht="20.149999999999999" customHeight="1" thickBot="1" x14ac:dyDescent="0.25">
      <c r="A185" s="10"/>
      <c r="B185" s="43"/>
      <c r="C185" s="10"/>
      <c r="D185" s="10"/>
      <c r="E185" s="10"/>
      <c r="F185" s="10"/>
      <c r="G185" s="49"/>
      <c r="H185" s="49"/>
      <c r="I185" s="49"/>
      <c r="J185" s="50"/>
      <c r="K185" s="50"/>
      <c r="L185" s="50"/>
      <c r="M185" s="50"/>
      <c r="N185" s="50"/>
      <c r="O185" s="50"/>
      <c r="P185" s="48"/>
      <c r="Q185" s="48"/>
      <c r="R185" s="48"/>
      <c r="S185" s="48"/>
      <c r="T185" s="48"/>
      <c r="U185" s="48"/>
      <c r="V185" s="48"/>
      <c r="W185" s="48"/>
      <c r="X185" s="48"/>
      <c r="Y185" s="48"/>
      <c r="Z185" s="44"/>
      <c r="AA185" s="215">
        <f>SUM(AA180:AF184)</f>
        <v>0</v>
      </c>
      <c r="AB185" s="230"/>
      <c r="AC185" s="230"/>
      <c r="AD185" s="230"/>
      <c r="AE185" s="230"/>
      <c r="AF185" s="230"/>
      <c r="AG185" s="217" t="s">
        <v>14</v>
      </c>
      <c r="AH185" s="218"/>
      <c r="AI185" s="219" t="s">
        <v>29</v>
      </c>
      <c r="AJ185" s="220"/>
      <c r="AK185" s="22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42"/>
      <c r="BI185" s="10"/>
    </row>
    <row r="186" spans="1:66" ht="20.149999999999999" customHeight="1" x14ac:dyDescent="0.2">
      <c r="A186" s="10"/>
      <c r="B186" s="43"/>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45"/>
      <c r="BH186" s="46"/>
      <c r="BI186" s="10"/>
    </row>
    <row r="187" spans="1:66" ht="20.149999999999999" customHeight="1" x14ac:dyDescent="0.2">
      <c r="A187" s="10"/>
      <c r="B187" s="43"/>
      <c r="C187" s="10"/>
      <c r="D187" s="220">
        <v>3</v>
      </c>
      <c r="E187" s="220"/>
      <c r="F187" s="231" t="s">
        <v>5</v>
      </c>
      <c r="G187" s="231"/>
      <c r="H187" s="231"/>
      <c r="I187" s="231"/>
      <c r="J187" s="231"/>
      <c r="K187" s="231"/>
      <c r="L187" s="231"/>
      <c r="M187" s="231"/>
      <c r="N187" s="231"/>
      <c r="O187" s="231"/>
      <c r="P187" s="231"/>
      <c r="Q187" s="231"/>
      <c r="R187" s="231"/>
      <c r="S187" s="231"/>
      <c r="T187" s="231"/>
      <c r="U187" s="231"/>
      <c r="V187" s="231"/>
      <c r="W187" s="231"/>
      <c r="X187" s="231"/>
      <c r="Y187" s="231"/>
      <c r="Z187" s="231"/>
      <c r="AA187" s="231"/>
      <c r="AB187" s="231"/>
      <c r="AC187" s="231"/>
      <c r="AD187" s="231"/>
      <c r="AE187" s="231"/>
      <c r="AF187" s="231"/>
      <c r="AG187" s="231"/>
      <c r="AH187" s="231"/>
      <c r="AI187" s="231"/>
      <c r="AJ187" s="231"/>
      <c r="AK187" s="231"/>
      <c r="AL187" s="231"/>
      <c r="AM187" s="231"/>
      <c r="AN187" s="231"/>
      <c r="AO187" s="231"/>
      <c r="AP187" s="231"/>
      <c r="AQ187" s="231"/>
      <c r="AR187" s="231"/>
      <c r="AS187" s="231"/>
      <c r="AT187" s="231"/>
      <c r="AU187" s="231"/>
      <c r="AV187" s="231"/>
      <c r="AW187" s="231"/>
      <c r="AX187" s="231"/>
      <c r="AY187" s="231"/>
      <c r="AZ187" s="231"/>
      <c r="BA187" s="231"/>
      <c r="BB187" s="231"/>
      <c r="BC187" s="231"/>
      <c r="BD187" s="231"/>
      <c r="BE187" s="231"/>
      <c r="BF187" s="10"/>
      <c r="BG187" s="10"/>
      <c r="BH187" s="42"/>
      <c r="BI187" s="10"/>
    </row>
    <row r="188" spans="1:66" ht="20.149999999999999" customHeight="1" x14ac:dyDescent="0.2">
      <c r="A188" s="10"/>
      <c r="B188" s="43"/>
      <c r="C188" s="10"/>
      <c r="D188" s="44"/>
      <c r="E188" s="44"/>
      <c r="F188" s="45"/>
      <c r="G188" s="204"/>
      <c r="H188" s="199"/>
      <c r="I188" s="200"/>
      <c r="J188" s="199" t="s">
        <v>21</v>
      </c>
      <c r="K188" s="199"/>
      <c r="L188" s="199"/>
      <c r="M188" s="199"/>
      <c r="N188" s="199"/>
      <c r="O188" s="199"/>
      <c r="P188" s="199"/>
      <c r="Q188" s="200"/>
      <c r="R188" s="199" t="s">
        <v>26</v>
      </c>
      <c r="S188" s="200"/>
      <c r="T188" s="199" t="s">
        <v>24</v>
      </c>
      <c r="U188" s="199"/>
      <c r="V188" s="199"/>
      <c r="W188" s="199"/>
      <c r="X188" s="200"/>
      <c r="Y188" s="199" t="s">
        <v>19</v>
      </c>
      <c r="Z188" s="200"/>
      <c r="AA188" s="199" t="s">
        <v>23</v>
      </c>
      <c r="AB188" s="199"/>
      <c r="AC188" s="199"/>
      <c r="AD188" s="199"/>
      <c r="AE188" s="199"/>
      <c r="AF188" s="199"/>
      <c r="AG188" s="199"/>
      <c r="AH188" s="200"/>
      <c r="AI188" s="45"/>
      <c r="AJ188" s="45"/>
      <c r="AK188" s="45"/>
      <c r="AL188" s="45"/>
      <c r="AM188" s="45"/>
      <c r="AN188" s="45"/>
      <c r="AO188" s="45"/>
      <c r="AP188" s="45"/>
      <c r="AQ188" s="45"/>
      <c r="AR188" s="45"/>
      <c r="AS188" s="45"/>
      <c r="AT188" s="45"/>
      <c r="AU188" s="45"/>
      <c r="AV188" s="45"/>
      <c r="AW188" s="45"/>
      <c r="AX188" s="45"/>
      <c r="AY188" s="45"/>
      <c r="AZ188" s="45"/>
      <c r="BA188" s="45"/>
      <c r="BB188" s="45"/>
      <c r="BC188" s="45"/>
      <c r="BD188" s="45"/>
      <c r="BE188" s="45"/>
      <c r="BF188" s="45"/>
      <c r="BG188" s="10"/>
      <c r="BH188" s="42"/>
      <c r="BI188" s="10"/>
      <c r="BN188" s="60"/>
    </row>
    <row r="189" spans="1:66" ht="20.149999999999999" customHeight="1" x14ac:dyDescent="0.2">
      <c r="A189" s="10"/>
      <c r="B189" s="43"/>
      <c r="C189" s="10"/>
      <c r="D189" s="10"/>
      <c r="E189" s="10"/>
      <c r="F189" s="42"/>
      <c r="G189" s="222"/>
      <c r="H189" s="223"/>
      <c r="I189" s="224"/>
      <c r="J189" s="232">
        <f>Q153</f>
        <v>0</v>
      </c>
      <c r="K189" s="198"/>
      <c r="L189" s="198"/>
      <c r="M189" s="198"/>
      <c r="N189" s="198"/>
      <c r="O189" s="198"/>
      <c r="P189" s="199" t="s">
        <v>14</v>
      </c>
      <c r="Q189" s="200"/>
      <c r="R189" s="204" t="s">
        <v>26</v>
      </c>
      <c r="S189" s="200"/>
      <c r="T189" s="233">
        <f>AB153</f>
        <v>0</v>
      </c>
      <c r="U189" s="202"/>
      <c r="V189" s="223" t="s">
        <v>17</v>
      </c>
      <c r="W189" s="223"/>
      <c r="X189" s="224"/>
      <c r="Y189" s="199" t="s">
        <v>19</v>
      </c>
      <c r="Z189" s="200"/>
      <c r="AA189" s="225">
        <f>SUM(J189*T189)</f>
        <v>0</v>
      </c>
      <c r="AB189" s="203"/>
      <c r="AC189" s="203"/>
      <c r="AD189" s="203"/>
      <c r="AE189" s="203"/>
      <c r="AF189" s="203"/>
      <c r="AG189" s="223" t="s">
        <v>14</v>
      </c>
      <c r="AH189" s="224"/>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42"/>
      <c r="BI189" s="10"/>
      <c r="BN189" s="60"/>
    </row>
    <row r="190" spans="1:66" ht="20.149999999999999" customHeight="1" x14ac:dyDescent="0.2">
      <c r="A190" s="10"/>
      <c r="B190" s="43"/>
      <c r="C190" s="10"/>
      <c r="D190" s="10"/>
      <c r="E190" s="10"/>
      <c r="F190" s="42"/>
      <c r="G190" s="222"/>
      <c r="H190" s="223"/>
      <c r="I190" s="224"/>
      <c r="J190" s="232">
        <f>Q154</f>
        <v>0</v>
      </c>
      <c r="K190" s="198"/>
      <c r="L190" s="198"/>
      <c r="M190" s="198"/>
      <c r="N190" s="198"/>
      <c r="O190" s="198"/>
      <c r="P190" s="187" t="s">
        <v>14</v>
      </c>
      <c r="Q190" s="234"/>
      <c r="R190" s="235" t="s">
        <v>26</v>
      </c>
      <c r="S190" s="234"/>
      <c r="T190" s="233">
        <f>AB154</f>
        <v>0</v>
      </c>
      <c r="U190" s="202"/>
      <c r="V190" s="199" t="s">
        <v>17</v>
      </c>
      <c r="W190" s="199"/>
      <c r="X190" s="200"/>
      <c r="Y190" s="199" t="s">
        <v>19</v>
      </c>
      <c r="Z190" s="200"/>
      <c r="AA190" s="225">
        <f>SUM(J190*T190)</f>
        <v>0</v>
      </c>
      <c r="AB190" s="203"/>
      <c r="AC190" s="203"/>
      <c r="AD190" s="203"/>
      <c r="AE190" s="203"/>
      <c r="AF190" s="203"/>
      <c r="AG190" s="223" t="s">
        <v>14</v>
      </c>
      <c r="AH190" s="224"/>
      <c r="AI190" s="44"/>
      <c r="AJ190" s="44"/>
      <c r="AK190" s="44"/>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42"/>
      <c r="BI190" s="10"/>
      <c r="BN190" s="60"/>
    </row>
    <row r="191" spans="1:66" ht="20.149999999999999" customHeight="1" x14ac:dyDescent="0.2">
      <c r="A191" s="10"/>
      <c r="B191" s="43"/>
      <c r="C191" s="10"/>
      <c r="D191" s="10"/>
      <c r="E191" s="10"/>
      <c r="F191" s="42"/>
      <c r="G191" s="222"/>
      <c r="H191" s="223"/>
      <c r="I191" s="224"/>
      <c r="J191" s="232">
        <f>Q155</f>
        <v>0</v>
      </c>
      <c r="K191" s="198"/>
      <c r="L191" s="198"/>
      <c r="M191" s="198"/>
      <c r="N191" s="198"/>
      <c r="O191" s="198"/>
      <c r="P191" s="187" t="s">
        <v>14</v>
      </c>
      <c r="Q191" s="234"/>
      <c r="R191" s="235" t="s">
        <v>26</v>
      </c>
      <c r="S191" s="234"/>
      <c r="T191" s="233">
        <f>AB155</f>
        <v>0</v>
      </c>
      <c r="U191" s="202"/>
      <c r="V191" s="223" t="s">
        <v>17</v>
      </c>
      <c r="W191" s="223"/>
      <c r="X191" s="224"/>
      <c r="Y191" s="199" t="s">
        <v>19</v>
      </c>
      <c r="Z191" s="200"/>
      <c r="AA191" s="225">
        <f>SUM(J191*T191)</f>
        <v>0</v>
      </c>
      <c r="AB191" s="203"/>
      <c r="AC191" s="203"/>
      <c r="AD191" s="203"/>
      <c r="AE191" s="203"/>
      <c r="AF191" s="203"/>
      <c r="AG191" s="223" t="s">
        <v>14</v>
      </c>
      <c r="AH191" s="224"/>
      <c r="AI191" s="44"/>
      <c r="AJ191" s="44"/>
      <c r="AK191" s="44"/>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42"/>
      <c r="BI191" s="10"/>
      <c r="BN191" s="60"/>
    </row>
    <row r="192" spans="1:66" ht="20.149999999999999" customHeight="1" x14ac:dyDescent="0.2">
      <c r="A192" s="10"/>
      <c r="B192" s="43"/>
      <c r="C192" s="10"/>
      <c r="D192" s="10"/>
      <c r="E192" s="10"/>
      <c r="F192" s="42"/>
      <c r="G192" s="222"/>
      <c r="H192" s="223"/>
      <c r="I192" s="224"/>
      <c r="J192" s="236">
        <f>Q156</f>
        <v>0</v>
      </c>
      <c r="K192" s="208"/>
      <c r="L192" s="208"/>
      <c r="M192" s="208"/>
      <c r="N192" s="208"/>
      <c r="O192" s="208"/>
      <c r="P192" s="199" t="s">
        <v>14</v>
      </c>
      <c r="Q192" s="200"/>
      <c r="R192" s="204" t="s">
        <v>26</v>
      </c>
      <c r="S192" s="200"/>
      <c r="T192" s="237">
        <f>AB156</f>
        <v>0</v>
      </c>
      <c r="U192" s="210"/>
      <c r="V192" s="223" t="s">
        <v>17</v>
      </c>
      <c r="W192" s="223"/>
      <c r="X192" s="224"/>
      <c r="Y192" s="199" t="s">
        <v>19</v>
      </c>
      <c r="Z192" s="200"/>
      <c r="AA192" s="225">
        <f>SUM(J192*T192)</f>
        <v>0</v>
      </c>
      <c r="AB192" s="203"/>
      <c r="AC192" s="203"/>
      <c r="AD192" s="203"/>
      <c r="AE192" s="203"/>
      <c r="AF192" s="203"/>
      <c r="AG192" s="223" t="s">
        <v>14</v>
      </c>
      <c r="AH192" s="224"/>
      <c r="AI192" s="44"/>
      <c r="AJ192" s="44"/>
      <c r="AK192" s="44"/>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42"/>
      <c r="BI192" s="10"/>
      <c r="BN192" s="60"/>
    </row>
    <row r="193" spans="1:133" ht="20.149999999999999" customHeight="1" thickBot="1" x14ac:dyDescent="0.25">
      <c r="A193" s="10"/>
      <c r="B193" s="43"/>
      <c r="C193" s="10"/>
      <c r="D193" s="10"/>
      <c r="E193" s="10"/>
      <c r="F193" s="42"/>
      <c r="G193" s="222"/>
      <c r="H193" s="223"/>
      <c r="I193" s="224"/>
      <c r="J193" s="236">
        <f>Q157</f>
        <v>0</v>
      </c>
      <c r="K193" s="208"/>
      <c r="L193" s="208"/>
      <c r="M193" s="208"/>
      <c r="N193" s="208"/>
      <c r="O193" s="208"/>
      <c r="P193" s="220" t="s">
        <v>14</v>
      </c>
      <c r="Q193" s="264"/>
      <c r="R193" s="265" t="s">
        <v>26</v>
      </c>
      <c r="S193" s="264"/>
      <c r="T193" s="237">
        <f>AB157</f>
        <v>0</v>
      </c>
      <c r="U193" s="210"/>
      <c r="V193" s="223" t="s">
        <v>17</v>
      </c>
      <c r="W193" s="223"/>
      <c r="X193" s="224"/>
      <c r="Y193" s="199" t="s">
        <v>19</v>
      </c>
      <c r="Z193" s="200"/>
      <c r="AA193" s="225">
        <f>SUM(J193*T193)</f>
        <v>0</v>
      </c>
      <c r="AB193" s="203"/>
      <c r="AC193" s="203"/>
      <c r="AD193" s="203"/>
      <c r="AE193" s="203"/>
      <c r="AF193" s="203"/>
      <c r="AG193" s="228" t="s">
        <v>14</v>
      </c>
      <c r="AH193" s="229"/>
      <c r="AI193" s="44"/>
      <c r="AJ193" s="44"/>
      <c r="AK193" s="44"/>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42"/>
      <c r="BI193" s="10"/>
    </row>
    <row r="194" spans="1:133" ht="20.149999999999999" customHeight="1" thickBot="1" x14ac:dyDescent="0.25">
      <c r="A194" s="10"/>
      <c r="B194" s="43"/>
      <c r="C194" s="10"/>
      <c r="D194" s="10"/>
      <c r="E194" s="10"/>
      <c r="F194" s="10"/>
      <c r="G194" s="48"/>
      <c r="H194" s="48"/>
      <c r="I194" s="48"/>
      <c r="J194" s="50"/>
      <c r="K194" s="50"/>
      <c r="L194" s="50"/>
      <c r="M194" s="50"/>
      <c r="N194" s="50"/>
      <c r="O194" s="50"/>
      <c r="P194" s="48"/>
      <c r="Q194" s="48"/>
      <c r="R194" s="48"/>
      <c r="S194" s="48"/>
      <c r="T194" s="48"/>
      <c r="U194" s="48"/>
      <c r="V194" s="48"/>
      <c r="W194" s="48"/>
      <c r="X194" s="48"/>
      <c r="Y194" s="44"/>
      <c r="Z194" s="44"/>
      <c r="AA194" s="215">
        <f>SUM(AA189:AF193)</f>
        <v>0</v>
      </c>
      <c r="AB194" s="230"/>
      <c r="AC194" s="230"/>
      <c r="AD194" s="230"/>
      <c r="AE194" s="230"/>
      <c r="AF194" s="230"/>
      <c r="AG194" s="217" t="s">
        <v>14</v>
      </c>
      <c r="AH194" s="218"/>
      <c r="AI194" s="219" t="s">
        <v>30</v>
      </c>
      <c r="AJ194" s="220"/>
      <c r="AK194" s="22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42"/>
      <c r="BI194" s="10"/>
    </row>
    <row r="195" spans="1:133" ht="20.149999999999999" customHeight="1" x14ac:dyDescent="0.2">
      <c r="A195" s="10"/>
      <c r="B195" s="43"/>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42"/>
      <c r="BI195" s="10"/>
    </row>
    <row r="196" spans="1:133" ht="20.149999999999999" customHeight="1" x14ac:dyDescent="0.2">
      <c r="A196" s="10"/>
      <c r="B196" s="43"/>
      <c r="C196" s="10"/>
      <c r="D196" s="115" t="s">
        <v>53</v>
      </c>
      <c r="E196" s="115"/>
      <c r="F196" s="115"/>
      <c r="G196" s="115"/>
      <c r="H196" s="115"/>
      <c r="I196" s="115"/>
      <c r="J196" s="115"/>
      <c r="K196" s="115"/>
      <c r="L196" s="115"/>
      <c r="M196" s="115"/>
      <c r="N196" s="115"/>
      <c r="O196" s="115"/>
      <c r="P196" s="115"/>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54"/>
      <c r="BI196" s="10"/>
    </row>
    <row r="197" spans="1:133" ht="20.149999999999999" customHeight="1" thickBot="1" x14ac:dyDescent="0.25">
      <c r="A197" s="10"/>
      <c r="B197" s="43"/>
      <c r="C197" s="10"/>
      <c r="D197" s="53"/>
      <c r="E197" s="53"/>
      <c r="F197" s="53"/>
      <c r="G197" s="238" t="s">
        <v>54</v>
      </c>
      <c r="H197" s="238"/>
      <c r="I197" s="238"/>
      <c r="J197" s="238"/>
      <c r="K197" s="238"/>
      <c r="L197" s="238"/>
      <c r="M197" s="238"/>
      <c r="N197" s="1"/>
      <c r="O197" s="1"/>
      <c r="P197" s="238" t="s">
        <v>55</v>
      </c>
      <c r="Q197" s="238"/>
      <c r="R197" s="238"/>
      <c r="S197" s="238"/>
      <c r="T197" s="238"/>
      <c r="U197" s="238"/>
      <c r="V197" s="238"/>
      <c r="W197" s="238"/>
      <c r="X197" s="238"/>
      <c r="Y197" s="1"/>
      <c r="Z197" s="1"/>
      <c r="AA197" s="239"/>
      <c r="AB197" s="239"/>
      <c r="AC197" s="239"/>
      <c r="AD197" s="239"/>
      <c r="AE197" s="239"/>
      <c r="AF197" s="239"/>
      <c r="AG197" s="239"/>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54"/>
      <c r="BI197" s="10"/>
    </row>
    <row r="198" spans="1:133" ht="20.149999999999999" customHeight="1" thickBot="1" x14ac:dyDescent="0.25">
      <c r="A198" s="10"/>
      <c r="B198" s="43"/>
      <c r="C198" s="10"/>
      <c r="D198" s="1"/>
      <c r="E198" s="1"/>
      <c r="F198" s="1"/>
      <c r="G198" s="232">
        <f>AA175</f>
        <v>0</v>
      </c>
      <c r="H198" s="198"/>
      <c r="I198" s="198"/>
      <c r="J198" s="198"/>
      <c r="K198" s="198"/>
      <c r="L198" s="198"/>
      <c r="M198" s="160" t="s">
        <v>56</v>
      </c>
      <c r="N198" s="240"/>
      <c r="O198" s="241" t="s">
        <v>57</v>
      </c>
      <c r="P198" s="240"/>
      <c r="Q198" s="225">
        <f>AA185</f>
        <v>0</v>
      </c>
      <c r="R198" s="203"/>
      <c r="S198" s="203"/>
      <c r="T198" s="203"/>
      <c r="U198" s="203"/>
      <c r="V198" s="203"/>
      <c r="W198" s="160" t="s">
        <v>56</v>
      </c>
      <c r="X198" s="240"/>
      <c r="Y198" s="235" t="s">
        <v>58</v>
      </c>
      <c r="Z198" s="242"/>
      <c r="AA198" s="215">
        <f>G198+Q198</f>
        <v>0</v>
      </c>
      <c r="AB198" s="230"/>
      <c r="AC198" s="230"/>
      <c r="AD198" s="230"/>
      <c r="AE198" s="230"/>
      <c r="AF198" s="243"/>
      <c r="AG198" s="243"/>
      <c r="AH198" s="244" t="s">
        <v>56</v>
      </c>
      <c r="AI198" s="245"/>
      <c r="AJ198" s="246" t="s">
        <v>59</v>
      </c>
      <c r="AK198" s="247"/>
      <c r="AL198" s="247"/>
      <c r="AM198" s="55"/>
      <c r="AN198" s="55"/>
      <c r="AO198" s="55"/>
      <c r="AP198" s="121"/>
      <c r="AQ198" s="121"/>
      <c r="AR198" s="2"/>
      <c r="AS198" s="62"/>
      <c r="AT198" s="2"/>
      <c r="AU198" s="1"/>
      <c r="AV198" s="1"/>
      <c r="AW198" s="1"/>
      <c r="AX198" s="1"/>
      <c r="AY198" s="1"/>
      <c r="AZ198" s="1"/>
      <c r="BA198" s="1"/>
      <c r="BB198" s="1"/>
      <c r="BC198" s="1"/>
      <c r="BD198" s="1"/>
      <c r="BE198" s="1"/>
      <c r="BF198" s="1"/>
      <c r="BG198" s="1"/>
      <c r="BH198" s="54"/>
      <c r="BI198" s="10"/>
      <c r="BN198" s="60"/>
    </row>
    <row r="199" spans="1:133" ht="20.149999999999999" customHeight="1" x14ac:dyDescent="0.2">
      <c r="A199" s="10"/>
      <c r="B199" s="43"/>
      <c r="C199" s="10"/>
      <c r="D199" s="115" t="s">
        <v>71</v>
      </c>
      <c r="E199" s="116"/>
      <c r="F199" s="116"/>
      <c r="G199" s="116"/>
      <c r="H199" s="116"/>
      <c r="I199" s="116"/>
      <c r="J199" s="116"/>
      <c r="K199" s="116"/>
      <c r="L199" s="116"/>
      <c r="M199" s="116"/>
      <c r="N199" s="116"/>
      <c r="O199" s="1"/>
      <c r="P199" s="1"/>
      <c r="Q199" s="1"/>
      <c r="R199" s="1"/>
      <c r="S199" s="1"/>
      <c r="T199" s="1"/>
      <c r="U199" s="1"/>
      <c r="V199" s="1"/>
      <c r="W199" s="1"/>
      <c r="X199" s="1"/>
      <c r="Y199" s="1"/>
      <c r="Z199" s="1"/>
      <c r="AA199" s="1"/>
      <c r="AB199" s="1"/>
      <c r="AC199" s="1"/>
      <c r="AD199" s="1"/>
      <c r="AE199" s="1"/>
      <c r="AF199" s="1"/>
      <c r="AG199" s="1"/>
      <c r="AH199" s="116"/>
      <c r="AI199" s="116"/>
      <c r="AJ199" s="116"/>
      <c r="AK199" s="116"/>
      <c r="AL199" s="116"/>
      <c r="AM199" s="116"/>
      <c r="AN199" s="116"/>
      <c r="AO199" s="116"/>
      <c r="AP199" s="116"/>
      <c r="AQ199" s="116"/>
      <c r="AR199" s="116"/>
      <c r="AS199" s="1"/>
      <c r="AT199" s="1"/>
      <c r="AU199" s="1"/>
      <c r="AV199" s="1"/>
      <c r="AW199" s="1"/>
      <c r="AX199" s="1"/>
      <c r="AY199" s="1"/>
      <c r="AZ199" s="1"/>
      <c r="BA199" s="1"/>
      <c r="BB199" s="1"/>
      <c r="BC199" s="1"/>
      <c r="BD199" s="1"/>
      <c r="BE199" s="1"/>
      <c r="BF199" s="1"/>
      <c r="BG199" s="1"/>
      <c r="BH199" s="54"/>
      <c r="BI199" s="10"/>
    </row>
    <row r="200" spans="1:133" ht="20.149999999999999" customHeight="1" thickBot="1" x14ac:dyDescent="0.25">
      <c r="A200" s="10"/>
      <c r="B200" s="43"/>
      <c r="C200" s="10"/>
      <c r="D200" s="1"/>
      <c r="E200" s="53"/>
      <c r="F200" s="53"/>
      <c r="G200" s="238" t="s">
        <v>60</v>
      </c>
      <c r="H200" s="238"/>
      <c r="I200" s="238"/>
      <c r="J200" s="238"/>
      <c r="K200" s="238"/>
      <c r="L200" s="238"/>
      <c r="M200" s="238"/>
      <c r="N200" s="1"/>
      <c r="O200" s="56"/>
      <c r="P200" s="56"/>
      <c r="Q200" s="1"/>
      <c r="R200" s="1"/>
      <c r="S200" s="1"/>
      <c r="T200" s="1"/>
      <c r="U200" s="1"/>
      <c r="V200" s="1"/>
      <c r="W200" s="1"/>
      <c r="X200" s="1"/>
      <c r="Y200" s="1"/>
      <c r="Z200" s="1"/>
      <c r="AA200" s="1"/>
      <c r="AB200" s="1"/>
      <c r="AC200" s="1"/>
      <c r="AD200" s="1"/>
      <c r="AE200" s="1"/>
      <c r="AF200" s="1"/>
      <c r="AG200" s="1"/>
      <c r="AH200" s="247"/>
      <c r="AI200" s="247"/>
      <c r="AJ200" s="247"/>
      <c r="AK200" s="247"/>
      <c r="AL200" s="247"/>
      <c r="AM200" s="247"/>
      <c r="AN200" s="247"/>
      <c r="AO200" s="62"/>
      <c r="AP200" s="62"/>
      <c r="AQ200" s="62"/>
      <c r="AR200" s="62"/>
      <c r="AS200" s="1"/>
      <c r="AT200" s="1"/>
      <c r="AU200" s="1"/>
      <c r="AV200" s="1"/>
      <c r="AW200" s="1"/>
      <c r="AX200" s="1"/>
      <c r="AY200" s="1"/>
      <c r="AZ200" s="1"/>
      <c r="BA200" s="1"/>
      <c r="BB200" s="1"/>
      <c r="BC200" s="1"/>
      <c r="BD200" s="1"/>
      <c r="BE200" s="1"/>
      <c r="BF200" s="1"/>
      <c r="BG200" s="1"/>
      <c r="BH200" s="54"/>
      <c r="BI200" s="10"/>
    </row>
    <row r="201" spans="1:133" ht="20.149999999999999" customHeight="1" thickBot="1" x14ac:dyDescent="0.25">
      <c r="A201" s="10"/>
      <c r="B201" s="43"/>
      <c r="C201" s="10"/>
      <c r="D201" s="1"/>
      <c r="E201" s="1"/>
      <c r="F201" s="1"/>
      <c r="G201" s="225">
        <f>AA198</f>
        <v>0</v>
      </c>
      <c r="H201" s="203"/>
      <c r="I201" s="203"/>
      <c r="J201" s="203"/>
      <c r="K201" s="203"/>
      <c r="L201" s="203"/>
      <c r="M201" s="160" t="s">
        <v>56</v>
      </c>
      <c r="N201" s="240"/>
      <c r="O201" s="241" t="s">
        <v>61</v>
      </c>
      <c r="P201" s="240"/>
      <c r="Q201" s="248">
        <v>30</v>
      </c>
      <c r="R201" s="249"/>
      <c r="S201" s="160" t="s">
        <v>62</v>
      </c>
      <c r="T201" s="240"/>
      <c r="U201" s="241" t="s">
        <v>58</v>
      </c>
      <c r="V201" s="250"/>
      <c r="W201" s="215">
        <f>ROUNDDOWN(G201*Q201%,0)</f>
        <v>0</v>
      </c>
      <c r="X201" s="230"/>
      <c r="Y201" s="230"/>
      <c r="Z201" s="230"/>
      <c r="AA201" s="230"/>
      <c r="AB201" s="230"/>
      <c r="AC201" s="243" t="s">
        <v>56</v>
      </c>
      <c r="AD201" s="251"/>
      <c r="AE201" s="254" t="s">
        <v>63</v>
      </c>
      <c r="AF201" s="121"/>
      <c r="AG201" s="121"/>
      <c r="AH201" s="55"/>
      <c r="AI201" s="55"/>
      <c r="AJ201" s="55"/>
      <c r="AK201" s="55"/>
      <c r="AL201" s="55"/>
      <c r="AM201" s="55"/>
      <c r="AN201" s="57"/>
      <c r="AO201" s="57" t="s">
        <v>76</v>
      </c>
      <c r="AP201" s="57"/>
      <c r="AQ201" s="1"/>
      <c r="AR201" s="1"/>
      <c r="AS201" s="1"/>
      <c r="AT201" s="1"/>
      <c r="AU201" s="1"/>
      <c r="AV201" s="1"/>
      <c r="AW201" s="255">
        <f>AA198+W201</f>
        <v>0</v>
      </c>
      <c r="AX201" s="256"/>
      <c r="AY201" s="256"/>
      <c r="AZ201" s="256"/>
      <c r="BA201" s="256"/>
      <c r="BB201" s="256"/>
      <c r="BC201" s="256"/>
      <c r="BD201" s="244" t="s">
        <v>14</v>
      </c>
      <c r="BE201" s="251"/>
      <c r="BF201" s="121"/>
      <c r="BG201" s="121"/>
      <c r="BH201" s="252"/>
      <c r="BI201" s="10"/>
    </row>
    <row r="202" spans="1:133" ht="20.149999999999999" customHeight="1" x14ac:dyDescent="0.2">
      <c r="A202" s="10"/>
      <c r="B202" s="43"/>
      <c r="C202" s="10"/>
      <c r="D202" s="115" t="s">
        <v>64</v>
      </c>
      <c r="E202" s="115"/>
      <c r="F202" s="115"/>
      <c r="G202" s="115"/>
      <c r="H202" s="115"/>
      <c r="I202" s="115"/>
      <c r="J202" s="115"/>
      <c r="K202" s="115"/>
      <c r="L202" s="115"/>
      <c r="M202" s="115"/>
      <c r="N202" s="115"/>
      <c r="O202" s="115"/>
      <c r="P202" s="115"/>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54"/>
      <c r="BI202" s="10"/>
    </row>
    <row r="203" spans="1:133" ht="20.149999999999999" customHeight="1" thickBot="1" x14ac:dyDescent="0.25">
      <c r="A203" s="10"/>
      <c r="B203" s="43"/>
      <c r="C203" s="10"/>
      <c r="D203" s="1"/>
      <c r="E203" s="53"/>
      <c r="F203" s="53"/>
      <c r="G203" s="253"/>
      <c r="H203" s="253"/>
      <c r="I203" s="253"/>
      <c r="J203" s="253"/>
      <c r="K203" s="253"/>
      <c r="L203" s="253"/>
      <c r="M203" s="253"/>
      <c r="N203" s="1"/>
      <c r="O203" s="1"/>
      <c r="P203" s="1"/>
      <c r="Q203" s="1"/>
      <c r="R203" s="1"/>
      <c r="S203" s="1"/>
      <c r="T203" s="1"/>
      <c r="U203" s="1"/>
      <c r="V203" s="1"/>
      <c r="W203" s="1"/>
      <c r="X203" s="1"/>
      <c r="Y203" s="1"/>
      <c r="Z203" s="1"/>
      <c r="AA203" s="1"/>
      <c r="AB203" s="1"/>
      <c r="AC203" s="1"/>
      <c r="AD203" s="1"/>
      <c r="AE203" s="1"/>
      <c r="AF203" s="1"/>
      <c r="AG203" s="1"/>
      <c r="AH203" s="247"/>
      <c r="AI203" s="247"/>
      <c r="AJ203" s="247"/>
      <c r="AK203" s="247"/>
      <c r="AL203" s="247"/>
      <c r="AM203" s="247"/>
      <c r="AN203" s="247"/>
      <c r="AO203" s="1"/>
      <c r="AP203" s="1"/>
      <c r="AQ203" s="1"/>
      <c r="AR203" s="1"/>
      <c r="AS203" s="1"/>
      <c r="AT203" s="1"/>
      <c r="AU203" s="1"/>
      <c r="AV203" s="1"/>
      <c r="AW203" s="1"/>
      <c r="AX203" s="1"/>
      <c r="AY203" s="1"/>
      <c r="AZ203" s="1"/>
      <c r="BA203" s="1"/>
      <c r="BB203" s="1"/>
      <c r="BC203" s="1"/>
      <c r="BD203" s="1"/>
      <c r="BE203" s="1"/>
      <c r="BF203" s="1"/>
      <c r="BG203" s="1"/>
      <c r="BH203" s="54"/>
      <c r="BI203" s="10"/>
    </row>
    <row r="204" spans="1:133" ht="20.149999999999999" customHeight="1" thickBot="1" x14ac:dyDescent="0.25">
      <c r="A204" s="10"/>
      <c r="B204" s="43"/>
      <c r="C204" s="10"/>
      <c r="D204" s="1"/>
      <c r="E204" s="1"/>
      <c r="F204" s="1"/>
      <c r="G204" s="215">
        <f>AA194</f>
        <v>0</v>
      </c>
      <c r="H204" s="230"/>
      <c r="I204" s="230"/>
      <c r="J204" s="230"/>
      <c r="K204" s="230"/>
      <c r="L204" s="243"/>
      <c r="M204" s="243"/>
      <c r="N204" s="244" t="s">
        <v>56</v>
      </c>
      <c r="O204" s="245"/>
      <c r="P204" s="246" t="s">
        <v>66</v>
      </c>
      <c r="Q204" s="247"/>
      <c r="R204" s="247"/>
      <c r="S204" s="55"/>
      <c r="T204" s="55"/>
      <c r="U204" s="121"/>
      <c r="V204" s="121"/>
      <c r="W204" s="226"/>
      <c r="X204" s="226"/>
      <c r="Y204" s="226"/>
      <c r="Z204" s="226"/>
      <c r="AA204" s="226"/>
      <c r="AB204" s="226"/>
      <c r="AC204" s="121"/>
      <c r="AD204" s="121"/>
      <c r="AE204" s="121"/>
      <c r="AF204" s="121"/>
      <c r="AG204" s="121"/>
      <c r="AH204" s="226"/>
      <c r="AI204" s="226"/>
      <c r="AJ204" s="226"/>
      <c r="AK204" s="226"/>
      <c r="AL204" s="226"/>
      <c r="AM204" s="226"/>
      <c r="AN204" s="247"/>
      <c r="AO204" s="247"/>
      <c r="AP204" s="121"/>
      <c r="AQ204" s="121"/>
      <c r="AR204" s="227"/>
      <c r="AS204" s="227"/>
      <c r="AT204" s="121"/>
      <c r="AU204" s="121"/>
      <c r="AV204" s="121"/>
      <c r="AW204" s="121"/>
      <c r="AX204" s="226"/>
      <c r="AY204" s="226"/>
      <c r="AZ204" s="226"/>
      <c r="BA204" s="226"/>
      <c r="BB204" s="226"/>
      <c r="BC204" s="226"/>
      <c r="BD204" s="121"/>
      <c r="BE204" s="121"/>
      <c r="BF204" s="247"/>
      <c r="BG204" s="247"/>
      <c r="BH204" s="257"/>
      <c r="BI204" s="10"/>
    </row>
    <row r="205" spans="1:133" ht="20.149999999999999" customHeight="1" x14ac:dyDescent="0.2">
      <c r="A205" s="10"/>
      <c r="B205" s="43"/>
      <c r="C205" s="10"/>
      <c r="D205" s="116" t="s">
        <v>67</v>
      </c>
      <c r="E205" s="116"/>
      <c r="F205" s="116"/>
      <c r="G205" s="116"/>
      <c r="H205" s="116"/>
      <c r="I205" s="116"/>
      <c r="J205" s="116"/>
      <c r="K205" s="116"/>
      <c r="L205" s="116"/>
      <c r="M205" s="116"/>
      <c r="N205" s="116"/>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54"/>
      <c r="BI205" s="10"/>
    </row>
    <row r="206" spans="1:133" ht="20.149999999999999" customHeight="1" thickBot="1" x14ac:dyDescent="0.25">
      <c r="A206" s="10"/>
      <c r="B206" s="43"/>
      <c r="C206" s="10"/>
      <c r="D206" s="53"/>
      <c r="E206" s="53"/>
      <c r="F206" s="53"/>
      <c r="G206" s="125" t="s">
        <v>65</v>
      </c>
      <c r="H206" s="125"/>
      <c r="I206" s="125"/>
      <c r="J206" s="125"/>
      <c r="K206" s="125"/>
      <c r="L206" s="125"/>
      <c r="M206" s="125"/>
      <c r="N206" s="125"/>
      <c r="O206" s="62"/>
      <c r="P206" s="62"/>
      <c r="Q206" s="238" t="s">
        <v>60</v>
      </c>
      <c r="R206" s="238"/>
      <c r="S206" s="238"/>
      <c r="T206" s="238"/>
      <c r="U206" s="238"/>
      <c r="V206" s="238"/>
      <c r="W206" s="1"/>
      <c r="X206" s="1"/>
      <c r="Y206" s="56"/>
      <c r="Z206" s="238" t="s">
        <v>68</v>
      </c>
      <c r="AA206" s="238"/>
      <c r="AB206" s="238"/>
      <c r="AC206" s="238"/>
      <c r="AD206" s="238"/>
      <c r="AE206" s="238"/>
      <c r="AF206" s="238"/>
      <c r="AG206" s="238"/>
      <c r="AH206" s="56"/>
      <c r="AI206" s="1"/>
      <c r="AJ206" s="1"/>
      <c r="AK206" s="247"/>
      <c r="AL206" s="247"/>
      <c r="AM206" s="247"/>
      <c r="AN206" s="247"/>
      <c r="AO206" s="247"/>
      <c r="AP206" s="247"/>
      <c r="AQ206" s="1"/>
      <c r="AR206" s="1"/>
      <c r="AS206" s="1"/>
      <c r="AT206" s="1"/>
      <c r="AU206" s="1"/>
      <c r="AV206" s="1"/>
      <c r="AW206" s="1"/>
      <c r="AX206" s="1"/>
      <c r="AY206" s="1"/>
      <c r="AZ206" s="1"/>
      <c r="BA206" s="1"/>
      <c r="BB206" s="1"/>
      <c r="BC206" s="1"/>
      <c r="BD206" s="1"/>
      <c r="BE206" s="1"/>
      <c r="BF206" s="1"/>
      <c r="BG206" s="1"/>
      <c r="BH206" s="54"/>
      <c r="BI206" s="10"/>
    </row>
    <row r="207" spans="1:133" ht="20.149999999999999" customHeight="1" thickBot="1" x14ac:dyDescent="0.25">
      <c r="A207" s="10"/>
      <c r="B207" s="43"/>
      <c r="C207" s="10"/>
      <c r="D207" s="1"/>
      <c r="E207" s="1"/>
      <c r="F207" s="1"/>
      <c r="G207" s="225">
        <f>G204</f>
        <v>0</v>
      </c>
      <c r="H207" s="203"/>
      <c r="I207" s="203"/>
      <c r="J207" s="203"/>
      <c r="K207" s="203"/>
      <c r="L207" s="203"/>
      <c r="M207" s="160" t="s">
        <v>56</v>
      </c>
      <c r="N207" s="240"/>
      <c r="O207" s="235" t="s">
        <v>69</v>
      </c>
      <c r="P207" s="234"/>
      <c r="Q207" s="225">
        <f>AA198</f>
        <v>0</v>
      </c>
      <c r="R207" s="203"/>
      <c r="S207" s="203"/>
      <c r="T207" s="203"/>
      <c r="U207" s="203"/>
      <c r="V207" s="203"/>
      <c r="W207" s="187" t="s">
        <v>56</v>
      </c>
      <c r="X207" s="234"/>
      <c r="Y207" s="235" t="s">
        <v>57</v>
      </c>
      <c r="Z207" s="234"/>
      <c r="AA207" s="225">
        <f>W201</f>
        <v>0</v>
      </c>
      <c r="AB207" s="203"/>
      <c r="AC207" s="203"/>
      <c r="AD207" s="203"/>
      <c r="AE207" s="203"/>
      <c r="AF207" s="203"/>
      <c r="AG207" s="187" t="s">
        <v>56</v>
      </c>
      <c r="AH207" s="234"/>
      <c r="AI207" s="235" t="s">
        <v>58</v>
      </c>
      <c r="AJ207" s="187"/>
      <c r="AK207" s="215">
        <f>SUM(G207,Q207,AA207)</f>
        <v>0</v>
      </c>
      <c r="AL207" s="230"/>
      <c r="AM207" s="230"/>
      <c r="AN207" s="230"/>
      <c r="AO207" s="230"/>
      <c r="AP207" s="230"/>
      <c r="AQ207" s="258" t="s">
        <v>75</v>
      </c>
      <c r="AR207" s="259"/>
      <c r="AS207" s="259"/>
      <c r="AT207" s="259"/>
      <c r="AU207" s="260"/>
      <c r="AV207" s="1"/>
      <c r="AW207" s="1"/>
      <c r="AX207" s="1"/>
      <c r="AZ207" s="10"/>
      <c r="BA207" s="10"/>
      <c r="BB207" s="10"/>
      <c r="BC207" s="10"/>
      <c r="BD207" s="10"/>
      <c r="BE207" s="10"/>
      <c r="BF207" s="10"/>
      <c r="BG207" s="10"/>
      <c r="BH207" s="54"/>
      <c r="BI207" s="10"/>
      <c r="BN207" s="9"/>
      <c r="BO207" s="9"/>
      <c r="BP207" s="9"/>
      <c r="BQ207" s="9"/>
      <c r="BR207" s="9"/>
      <c r="BS207" s="9"/>
      <c r="BT207" s="9"/>
      <c r="BU207" s="9"/>
      <c r="BV207" s="9"/>
      <c r="DT207" s="10"/>
      <c r="EC207" s="9"/>
    </row>
    <row r="208" spans="1:133" ht="20.149999999999999" customHeight="1" x14ac:dyDescent="0.2">
      <c r="A208" s="10"/>
      <c r="B208" s="43"/>
      <c r="C208" s="10"/>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54"/>
      <c r="BI208" s="10"/>
    </row>
    <row r="209" spans="1:61" ht="20.149999999999999" customHeight="1" x14ac:dyDescent="0.2">
      <c r="A209" s="10"/>
      <c r="B209" s="43"/>
      <c r="C209" s="10"/>
      <c r="D209" s="1"/>
      <c r="E209" s="1"/>
      <c r="F209" s="1"/>
      <c r="G209" s="57"/>
      <c r="H209" s="1"/>
      <c r="I209" s="1"/>
      <c r="J209" s="1"/>
      <c r="K209" s="1"/>
      <c r="L209" s="1"/>
      <c r="M209" s="1"/>
      <c r="N209" s="1"/>
      <c r="O209" s="1"/>
      <c r="P209" s="1"/>
      <c r="Q209" s="1"/>
      <c r="R209" s="1"/>
      <c r="S209" s="1"/>
      <c r="T209" s="1"/>
      <c r="U209" s="1"/>
      <c r="V209" s="1"/>
      <c r="W209" s="1"/>
      <c r="X209" s="1"/>
      <c r="Y209" s="1"/>
      <c r="Z209" s="57"/>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54"/>
      <c r="BI209" s="10"/>
    </row>
    <row r="210" spans="1:61" ht="20.149999999999999" customHeight="1" x14ac:dyDescent="0.2">
      <c r="A210" s="10"/>
      <c r="B210" s="43"/>
      <c r="C210" s="10"/>
      <c r="D210" s="1"/>
      <c r="E210" s="1"/>
      <c r="F210" s="1"/>
      <c r="G210" s="226"/>
      <c r="H210" s="226"/>
      <c r="I210" s="226"/>
      <c r="J210" s="226"/>
      <c r="K210" s="226"/>
      <c r="L210" s="261"/>
      <c r="M210" s="261"/>
      <c r="N210" s="57"/>
      <c r="O210" s="1"/>
      <c r="P210" s="1"/>
      <c r="Q210" s="1"/>
      <c r="R210" s="1"/>
      <c r="S210" s="1"/>
      <c r="T210" s="1"/>
      <c r="U210" s="1"/>
      <c r="V210" s="1"/>
      <c r="W210" s="1"/>
      <c r="X210" s="1"/>
      <c r="Y210" s="1"/>
      <c r="Z210" s="226"/>
      <c r="AA210" s="226"/>
      <c r="AB210" s="226"/>
      <c r="AC210" s="226"/>
      <c r="AD210" s="226"/>
      <c r="AE210" s="261"/>
      <c r="AF210" s="261"/>
      <c r="AG210" s="57"/>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54"/>
      <c r="BI210" s="10"/>
    </row>
    <row r="211" spans="1:61" ht="20.149999999999999" customHeight="1" x14ac:dyDescent="0.2">
      <c r="A211" s="10"/>
      <c r="B211" s="52"/>
      <c r="C211" s="51"/>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8"/>
      <c r="BI211" s="10"/>
    </row>
    <row r="212" spans="1:6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row>
    <row r="213" spans="1:6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row>
    <row r="214" spans="1:6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row>
    <row r="215" spans="1:6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row>
    <row r="216" spans="1:6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row>
    <row r="217" spans="1:6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row>
    <row r="218" spans="1:6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row>
    <row r="219" spans="1:6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row>
    <row r="220" spans="1:6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row>
    <row r="221" spans="1:6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row>
    <row r="222" spans="1:6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row>
    <row r="223" spans="1:6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row>
    <row r="224" spans="1:6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row>
    <row r="225" spans="1:6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row>
    <row r="226" spans="1:6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row>
    <row r="227" spans="1:6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row>
    <row r="228" spans="1:6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row>
    <row r="229" spans="1:6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row>
    <row r="230" spans="1:6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row>
    <row r="231" spans="1:6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row>
    <row r="232" spans="1:6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row>
    <row r="233" spans="1:6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row>
    <row r="234" spans="1:6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row>
    <row r="235" spans="1:6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row>
    <row r="236" spans="1:6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row>
    <row r="237" spans="1:6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row>
    <row r="238" spans="1:6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row>
    <row r="239" spans="1:6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row>
    <row r="240" spans="1:6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row>
    <row r="241" spans="1:6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row>
    <row r="242" spans="1:6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row>
    <row r="243" spans="1:6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row>
    <row r="244" spans="1:6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row>
    <row r="245" spans="1:6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row>
    <row r="246" spans="1:6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row>
    <row r="247" spans="1:6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row>
    <row r="248" spans="1:6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row>
    <row r="249" spans="1:6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row>
    <row r="250" spans="1:6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row>
    <row r="251" spans="1:6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row>
    <row r="252" spans="1:6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row>
    <row r="253" spans="1:6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row>
    <row r="254" spans="1:6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row>
    <row r="255" spans="1:6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row>
    <row r="256" spans="1:6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row>
    <row r="257" spans="1:6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row>
  </sheetData>
  <mergeCells count="616">
    <mergeCell ref="AG207:AH207"/>
    <mergeCell ref="W207:X207"/>
    <mergeCell ref="Y207:Z207"/>
    <mergeCell ref="G207:L207"/>
    <mergeCell ref="N204:O204"/>
    <mergeCell ref="W204:AB204"/>
    <mergeCell ref="H128:N128"/>
    <mergeCell ref="O128:P128"/>
    <mergeCell ref="Q128:S128"/>
    <mergeCell ref="B128:G128"/>
    <mergeCell ref="M207:N207"/>
    <mergeCell ref="O207:P207"/>
    <mergeCell ref="Q207:V207"/>
    <mergeCell ref="G206:N206"/>
    <mergeCell ref="Q206:V206"/>
    <mergeCell ref="T128:U128"/>
    <mergeCell ref="AA194:AF194"/>
    <mergeCell ref="AG194:AH194"/>
    <mergeCell ref="G193:I193"/>
    <mergeCell ref="J193:O193"/>
    <mergeCell ref="P193:Q193"/>
    <mergeCell ref="R193:S193"/>
    <mergeCell ref="T193:U193"/>
    <mergeCell ref="V193:X193"/>
    <mergeCell ref="G210:K210"/>
    <mergeCell ref="L210:M210"/>
    <mergeCell ref="Z210:AD210"/>
    <mergeCell ref="AE210:AF210"/>
    <mergeCell ref="AA207:AF207"/>
    <mergeCell ref="G204:K204"/>
    <mergeCell ref="L204:M204"/>
    <mergeCell ref="P204:R204"/>
    <mergeCell ref="U204:V204"/>
    <mergeCell ref="BD204:BE204"/>
    <mergeCell ref="AI207:AJ207"/>
    <mergeCell ref="AK207:AP207"/>
    <mergeCell ref="BD201:BE201"/>
    <mergeCell ref="BF201:BH201"/>
    <mergeCell ref="D202:P202"/>
    <mergeCell ref="G203:M203"/>
    <mergeCell ref="AH203:AN203"/>
    <mergeCell ref="AE201:AG201"/>
    <mergeCell ref="AW201:BC201"/>
    <mergeCell ref="Z206:AG206"/>
    <mergeCell ref="BF204:BH204"/>
    <mergeCell ref="D205:N205"/>
    <mergeCell ref="AC204:AD204"/>
    <mergeCell ref="AE204:AG204"/>
    <mergeCell ref="AH204:AM204"/>
    <mergeCell ref="AN204:AO204"/>
    <mergeCell ref="AT204:AU204"/>
    <mergeCell ref="AV204:AW204"/>
    <mergeCell ref="AX204:BC204"/>
    <mergeCell ref="AQ207:AU207"/>
    <mergeCell ref="AK206:AP206"/>
    <mergeCell ref="AP204:AQ204"/>
    <mergeCell ref="AR204:AS204"/>
    <mergeCell ref="AP198:AQ198"/>
    <mergeCell ref="D199:N199"/>
    <mergeCell ref="AH199:AR199"/>
    <mergeCell ref="G200:M200"/>
    <mergeCell ref="AH200:AN200"/>
    <mergeCell ref="G201:L201"/>
    <mergeCell ref="M201:N201"/>
    <mergeCell ref="O201:P201"/>
    <mergeCell ref="Q201:R201"/>
    <mergeCell ref="S201:T201"/>
    <mergeCell ref="U201:V201"/>
    <mergeCell ref="W201:AB201"/>
    <mergeCell ref="AC201:AD201"/>
    <mergeCell ref="AI194:AK194"/>
    <mergeCell ref="D196:P196"/>
    <mergeCell ref="G197:M197"/>
    <mergeCell ref="P197:X197"/>
    <mergeCell ref="AA197:AG197"/>
    <mergeCell ref="G198:L198"/>
    <mergeCell ref="M198:N198"/>
    <mergeCell ref="O198:P198"/>
    <mergeCell ref="Q198:V198"/>
    <mergeCell ref="W198:X198"/>
    <mergeCell ref="Y198:Z198"/>
    <mergeCell ref="AA198:AE198"/>
    <mergeCell ref="AF198:AG198"/>
    <mergeCell ref="AH198:AI198"/>
    <mergeCell ref="AJ198:AL198"/>
    <mergeCell ref="Y193:Z193"/>
    <mergeCell ref="AA193:AF193"/>
    <mergeCell ref="AG193:AH193"/>
    <mergeCell ref="G192:I192"/>
    <mergeCell ref="J192:O192"/>
    <mergeCell ref="P192:Q192"/>
    <mergeCell ref="R192:S192"/>
    <mergeCell ref="T192:U192"/>
    <mergeCell ref="V192:X192"/>
    <mergeCell ref="Y192:Z192"/>
    <mergeCell ref="AA192:AF192"/>
    <mergeCell ref="AG192:AH192"/>
    <mergeCell ref="G191:I191"/>
    <mergeCell ref="J191:O191"/>
    <mergeCell ref="P191:Q191"/>
    <mergeCell ref="R191:S191"/>
    <mergeCell ref="T191:U191"/>
    <mergeCell ref="V191:X191"/>
    <mergeCell ref="Y191:Z191"/>
    <mergeCell ref="AA191:AF191"/>
    <mergeCell ref="AG191:AH191"/>
    <mergeCell ref="G190:I190"/>
    <mergeCell ref="J190:O190"/>
    <mergeCell ref="P190:Q190"/>
    <mergeCell ref="R190:S190"/>
    <mergeCell ref="T190:U190"/>
    <mergeCell ref="V190:X190"/>
    <mergeCell ref="Y190:Z190"/>
    <mergeCell ref="AA190:AF190"/>
    <mergeCell ref="AG190:AH190"/>
    <mergeCell ref="G189:I189"/>
    <mergeCell ref="J189:O189"/>
    <mergeCell ref="P189:Q189"/>
    <mergeCell ref="R189:S189"/>
    <mergeCell ref="T189:U189"/>
    <mergeCell ref="V189:X189"/>
    <mergeCell ref="Y189:Z189"/>
    <mergeCell ref="AA189:AF189"/>
    <mergeCell ref="AG189:AH189"/>
    <mergeCell ref="AA185:AF185"/>
    <mergeCell ref="AG185:AH185"/>
    <mergeCell ref="AI185:AK185"/>
    <mergeCell ref="D187:E187"/>
    <mergeCell ref="F187:BE187"/>
    <mergeCell ref="G188:I188"/>
    <mergeCell ref="J188:Q188"/>
    <mergeCell ref="R188:S188"/>
    <mergeCell ref="T188:X188"/>
    <mergeCell ref="Y188:Z188"/>
    <mergeCell ref="AA188:AH188"/>
    <mergeCell ref="G184:I184"/>
    <mergeCell ref="J184:O184"/>
    <mergeCell ref="P184:Q184"/>
    <mergeCell ref="R184:S184"/>
    <mergeCell ref="T184:U184"/>
    <mergeCell ref="V184:X184"/>
    <mergeCell ref="Y184:Z184"/>
    <mergeCell ref="AA184:AF184"/>
    <mergeCell ref="AG184:AH184"/>
    <mergeCell ref="G183:I183"/>
    <mergeCell ref="J183:O183"/>
    <mergeCell ref="P183:Q183"/>
    <mergeCell ref="R183:S183"/>
    <mergeCell ref="T183:U183"/>
    <mergeCell ref="V183:X183"/>
    <mergeCell ref="Y183:Z183"/>
    <mergeCell ref="AA183:AF183"/>
    <mergeCell ref="AG183:AH183"/>
    <mergeCell ref="G182:I182"/>
    <mergeCell ref="J182:O182"/>
    <mergeCell ref="P182:Q182"/>
    <mergeCell ref="R182:S182"/>
    <mergeCell ref="T182:U182"/>
    <mergeCell ref="V182:X182"/>
    <mergeCell ref="Y182:Z182"/>
    <mergeCell ref="AA182:AF182"/>
    <mergeCell ref="AG182:AH182"/>
    <mergeCell ref="G181:I181"/>
    <mergeCell ref="J181:O181"/>
    <mergeCell ref="P181:Q181"/>
    <mergeCell ref="R181:S181"/>
    <mergeCell ref="T181:U181"/>
    <mergeCell ref="V181:X181"/>
    <mergeCell ref="Y181:Z181"/>
    <mergeCell ref="AA181:AF181"/>
    <mergeCell ref="AG181:AH181"/>
    <mergeCell ref="G180:I180"/>
    <mergeCell ref="J180:O180"/>
    <mergeCell ref="P180:Q180"/>
    <mergeCell ref="R180:S180"/>
    <mergeCell ref="T180:U180"/>
    <mergeCell ref="V180:X180"/>
    <mergeCell ref="Y180:Z180"/>
    <mergeCell ref="AA180:AF180"/>
    <mergeCell ref="AG180:AH180"/>
    <mergeCell ref="AA175:AF175"/>
    <mergeCell ref="AG175:AH175"/>
    <mergeCell ref="AI175:AK175"/>
    <mergeCell ref="D177:E177"/>
    <mergeCell ref="F177:BE177"/>
    <mergeCell ref="F178:BE178"/>
    <mergeCell ref="G179:I179"/>
    <mergeCell ref="J179:Q179"/>
    <mergeCell ref="R179:S179"/>
    <mergeCell ref="T179:X179"/>
    <mergeCell ref="Y179:Z179"/>
    <mergeCell ref="AA179:AH179"/>
    <mergeCell ref="G174:I174"/>
    <mergeCell ref="J174:O174"/>
    <mergeCell ref="P174:Q174"/>
    <mergeCell ref="R174:S174"/>
    <mergeCell ref="T174:U174"/>
    <mergeCell ref="V174:X174"/>
    <mergeCell ref="Y174:Z174"/>
    <mergeCell ref="AA174:AF174"/>
    <mergeCell ref="AG174:AH174"/>
    <mergeCell ref="G173:I173"/>
    <mergeCell ref="J173:O173"/>
    <mergeCell ref="P173:Q173"/>
    <mergeCell ref="R173:S173"/>
    <mergeCell ref="T173:U173"/>
    <mergeCell ref="V173:X173"/>
    <mergeCell ref="Y173:Z173"/>
    <mergeCell ref="AA173:AF173"/>
    <mergeCell ref="AG173:AH173"/>
    <mergeCell ref="G172:I172"/>
    <mergeCell ref="J172:O172"/>
    <mergeCell ref="P172:Q172"/>
    <mergeCell ref="R172:S172"/>
    <mergeCell ref="T172:U172"/>
    <mergeCell ref="V172:X172"/>
    <mergeCell ref="Y172:Z172"/>
    <mergeCell ref="AA172:AF172"/>
    <mergeCell ref="AG172:AH172"/>
    <mergeCell ref="G171:I171"/>
    <mergeCell ref="J171:O171"/>
    <mergeCell ref="P171:Q171"/>
    <mergeCell ref="R171:S171"/>
    <mergeCell ref="T171:U171"/>
    <mergeCell ref="V171:X171"/>
    <mergeCell ref="Y171:Z171"/>
    <mergeCell ref="AA171:AF171"/>
    <mergeCell ref="AG171:AH171"/>
    <mergeCell ref="D168:E168"/>
    <mergeCell ref="F168:AG168"/>
    <mergeCell ref="G169:I169"/>
    <mergeCell ref="J169:Q169"/>
    <mergeCell ref="R169:S169"/>
    <mergeCell ref="T169:X169"/>
    <mergeCell ref="Y169:Z169"/>
    <mergeCell ref="AA169:AH169"/>
    <mergeCell ref="G170:I170"/>
    <mergeCell ref="J170:O170"/>
    <mergeCell ref="P170:Q170"/>
    <mergeCell ref="R170:S170"/>
    <mergeCell ref="T170:U170"/>
    <mergeCell ref="V170:X170"/>
    <mergeCell ref="Y170:Z170"/>
    <mergeCell ref="AA170:AF170"/>
    <mergeCell ref="AG170:AH170"/>
    <mergeCell ref="P161:AF161"/>
    <mergeCell ref="AG161:AN161"/>
    <mergeCell ref="AO161:AR161"/>
    <mergeCell ref="AS161:BE161"/>
    <mergeCell ref="AO162:AR162"/>
    <mergeCell ref="AS162:BE162"/>
    <mergeCell ref="B164:BH164"/>
    <mergeCell ref="C166:H166"/>
    <mergeCell ref="J166:P166"/>
    <mergeCell ref="B158:AG158"/>
    <mergeCell ref="AH158:AO158"/>
    <mergeCell ref="AP158:AQ158"/>
    <mergeCell ref="B160:C160"/>
    <mergeCell ref="E160:O160"/>
    <mergeCell ref="P160:AF160"/>
    <mergeCell ref="AG160:AL160"/>
    <mergeCell ref="AM160:AV160"/>
    <mergeCell ref="AW160:BC160"/>
    <mergeCell ref="B157:P157"/>
    <mergeCell ref="Q157:U157"/>
    <mergeCell ref="V157:X157"/>
    <mergeCell ref="Z157:AA157"/>
    <mergeCell ref="AB157:AC157"/>
    <mergeCell ref="AD157:AE157"/>
    <mergeCell ref="AF157:AG157"/>
    <mergeCell ref="AH157:AO157"/>
    <mergeCell ref="AP157:AQ157"/>
    <mergeCell ref="B156:P156"/>
    <mergeCell ref="Q156:U156"/>
    <mergeCell ref="V156:X156"/>
    <mergeCell ref="Z156:AA156"/>
    <mergeCell ref="AB156:AC156"/>
    <mergeCell ref="AD156:AE156"/>
    <mergeCell ref="AF156:AG156"/>
    <mergeCell ref="AH156:AO156"/>
    <mergeCell ref="AP156:AQ156"/>
    <mergeCell ref="B155:P155"/>
    <mergeCell ref="Q155:U155"/>
    <mergeCell ref="V155:X155"/>
    <mergeCell ref="Z155:AA155"/>
    <mergeCell ref="AB155:AC155"/>
    <mergeCell ref="AD155:AE155"/>
    <mergeCell ref="AF155:AG155"/>
    <mergeCell ref="AH155:AO155"/>
    <mergeCell ref="AP155:AQ155"/>
    <mergeCell ref="B154:P154"/>
    <mergeCell ref="Q154:U154"/>
    <mergeCell ref="V154:X154"/>
    <mergeCell ref="Z154:AA154"/>
    <mergeCell ref="AB154:AC154"/>
    <mergeCell ref="AD154:AE154"/>
    <mergeCell ref="AF154:AG154"/>
    <mergeCell ref="AH154:AO154"/>
    <mergeCell ref="AP154:AQ154"/>
    <mergeCell ref="B144:U144"/>
    <mergeCell ref="V144:AB144"/>
    <mergeCell ref="AC144:AD144"/>
    <mergeCell ref="B146:C146"/>
    <mergeCell ref="E146:BG146"/>
    <mergeCell ref="B147:BG151"/>
    <mergeCell ref="B152:P152"/>
    <mergeCell ref="Q152:AQ152"/>
    <mergeCell ref="B153:P153"/>
    <mergeCell ref="Q153:U153"/>
    <mergeCell ref="V153:X153"/>
    <mergeCell ref="Z153:AA153"/>
    <mergeCell ref="AB153:AC153"/>
    <mergeCell ref="AD153:AE153"/>
    <mergeCell ref="AF153:AG153"/>
    <mergeCell ref="AH153:AO153"/>
    <mergeCell ref="AP153:AQ153"/>
    <mergeCell ref="AY142:BE142"/>
    <mergeCell ref="BF142:BG142"/>
    <mergeCell ref="B143:U143"/>
    <mergeCell ref="V143:AB143"/>
    <mergeCell ref="AC143:AD143"/>
    <mergeCell ref="AE143:AX143"/>
    <mergeCell ref="AY143:BE143"/>
    <mergeCell ref="BF143:BG143"/>
    <mergeCell ref="AC142:AD142"/>
    <mergeCell ref="AE142:AJ142"/>
    <mergeCell ref="AK142:AQ142"/>
    <mergeCell ref="AR142:AS142"/>
    <mergeCell ref="AT142:AV142"/>
    <mergeCell ref="AW142:AX142"/>
    <mergeCell ref="B142:G142"/>
    <mergeCell ref="H142:N142"/>
    <mergeCell ref="O142:P142"/>
    <mergeCell ref="Q142:S142"/>
    <mergeCell ref="T142:U142"/>
    <mergeCell ref="V142:AB142"/>
    <mergeCell ref="B133:C133"/>
    <mergeCell ref="B134:BG139"/>
    <mergeCell ref="B140:AD140"/>
    <mergeCell ref="AE140:BG140"/>
    <mergeCell ref="B141:G141"/>
    <mergeCell ref="H141:N141"/>
    <mergeCell ref="O141:P141"/>
    <mergeCell ref="Q141:S141"/>
    <mergeCell ref="T141:U141"/>
    <mergeCell ref="V141:AB141"/>
    <mergeCell ref="AC141:AD141"/>
    <mergeCell ref="AE141:AJ141"/>
    <mergeCell ref="AK141:AQ141"/>
    <mergeCell ref="AR141:AS141"/>
    <mergeCell ref="AT141:AV141"/>
    <mergeCell ref="AW141:AX141"/>
    <mergeCell ref="AY141:BE141"/>
    <mergeCell ref="BF141:BG141"/>
    <mergeCell ref="E133:BG133"/>
    <mergeCell ref="B131:U131"/>
    <mergeCell ref="V131:AB131"/>
    <mergeCell ref="AC131:AD131"/>
    <mergeCell ref="B129:G129"/>
    <mergeCell ref="H129:N129"/>
    <mergeCell ref="O129:P129"/>
    <mergeCell ref="Q129:S129"/>
    <mergeCell ref="T129:U129"/>
    <mergeCell ref="V129:AB129"/>
    <mergeCell ref="AC129:AD129"/>
    <mergeCell ref="AE129:AJ129"/>
    <mergeCell ref="AK129:AQ129"/>
    <mergeCell ref="AR129:AS129"/>
    <mergeCell ref="AC128:AD128"/>
    <mergeCell ref="V128:AB128"/>
    <mergeCell ref="BF129:BG129"/>
    <mergeCell ref="B130:U130"/>
    <mergeCell ref="V130:AB130"/>
    <mergeCell ref="AC130:AD130"/>
    <mergeCell ref="AE130:AX130"/>
    <mergeCell ref="AY130:BE130"/>
    <mergeCell ref="BF130:BG130"/>
    <mergeCell ref="AT129:AV129"/>
    <mergeCell ref="AW129:AX129"/>
    <mergeCell ref="AY129:BE129"/>
    <mergeCell ref="B120:C120"/>
    <mergeCell ref="E120:AD120"/>
    <mergeCell ref="B121:BG125"/>
    <mergeCell ref="B126:AD126"/>
    <mergeCell ref="AE126:BG126"/>
    <mergeCell ref="B127:G127"/>
    <mergeCell ref="H127:N127"/>
    <mergeCell ref="O127:P127"/>
    <mergeCell ref="Q127:S127"/>
    <mergeCell ref="T127:U127"/>
    <mergeCell ref="AW127:AX127"/>
    <mergeCell ref="AY127:BE127"/>
    <mergeCell ref="BF127:BG127"/>
    <mergeCell ref="AT127:AV127"/>
    <mergeCell ref="V127:AB127"/>
    <mergeCell ref="AC127:AD127"/>
    <mergeCell ref="AE127:AJ127"/>
    <mergeCell ref="AK127:AQ127"/>
    <mergeCell ref="AR127:AS127"/>
    <mergeCell ref="BC112:BD112"/>
    <mergeCell ref="AD112:BB112"/>
    <mergeCell ref="C114:K114"/>
    <mergeCell ref="L114:BG114"/>
    <mergeCell ref="B115:BE115"/>
    <mergeCell ref="B117:G117"/>
    <mergeCell ref="I117:R117"/>
    <mergeCell ref="B118:G118"/>
    <mergeCell ref="I118:R118"/>
    <mergeCell ref="P105:AF105"/>
    <mergeCell ref="AG105:AN105"/>
    <mergeCell ref="AO105:AR105"/>
    <mergeCell ref="AS105:BE105"/>
    <mergeCell ref="AO106:AR106"/>
    <mergeCell ref="AS106:BE106"/>
    <mergeCell ref="B108:BF108"/>
    <mergeCell ref="AN109:BF109"/>
    <mergeCell ref="C110:L110"/>
    <mergeCell ref="M110:O110"/>
    <mergeCell ref="B102:AG102"/>
    <mergeCell ref="AH102:AO102"/>
    <mergeCell ref="AP102:AQ102"/>
    <mergeCell ref="B104:C104"/>
    <mergeCell ref="E104:O104"/>
    <mergeCell ref="P104:AF104"/>
    <mergeCell ref="AG104:AL104"/>
    <mergeCell ref="AM104:AV104"/>
    <mergeCell ref="AW104:BC104"/>
    <mergeCell ref="B101:P101"/>
    <mergeCell ref="Q101:U101"/>
    <mergeCell ref="V101:X101"/>
    <mergeCell ref="Z101:AA101"/>
    <mergeCell ref="AB101:AC101"/>
    <mergeCell ref="AD101:AE101"/>
    <mergeCell ref="AF101:AG101"/>
    <mergeCell ref="AH101:AO101"/>
    <mergeCell ref="AP101:AQ101"/>
    <mergeCell ref="B100:P100"/>
    <mergeCell ref="Q100:U100"/>
    <mergeCell ref="V100:X100"/>
    <mergeCell ref="Z100:AA100"/>
    <mergeCell ref="AB100:AC100"/>
    <mergeCell ref="AD100:AE100"/>
    <mergeCell ref="AF100:AG100"/>
    <mergeCell ref="AH100:AO100"/>
    <mergeCell ref="AP100:AQ100"/>
    <mergeCell ref="B99:P99"/>
    <mergeCell ref="Q99:U99"/>
    <mergeCell ref="V99:X99"/>
    <mergeCell ref="Z99:AA99"/>
    <mergeCell ref="AB99:AC99"/>
    <mergeCell ref="AD99:AE99"/>
    <mergeCell ref="AF99:AG99"/>
    <mergeCell ref="AH99:AO99"/>
    <mergeCell ref="AP99:AQ99"/>
    <mergeCell ref="B98:P98"/>
    <mergeCell ref="Q98:U98"/>
    <mergeCell ref="V98:X98"/>
    <mergeCell ref="Z98:AA98"/>
    <mergeCell ref="AB98:AC98"/>
    <mergeCell ref="AD98:AE98"/>
    <mergeCell ref="AF98:AG98"/>
    <mergeCell ref="AH98:AO98"/>
    <mergeCell ref="AP98:AQ98"/>
    <mergeCell ref="B88:U88"/>
    <mergeCell ref="V88:AB88"/>
    <mergeCell ref="AC88:AD88"/>
    <mergeCell ref="B90:C90"/>
    <mergeCell ref="E90:BG90"/>
    <mergeCell ref="B91:BG95"/>
    <mergeCell ref="B96:P96"/>
    <mergeCell ref="Q96:AQ96"/>
    <mergeCell ref="B97:P97"/>
    <mergeCell ref="Q97:U97"/>
    <mergeCell ref="V97:X97"/>
    <mergeCell ref="Z97:AA97"/>
    <mergeCell ref="AB97:AC97"/>
    <mergeCell ref="AD97:AE97"/>
    <mergeCell ref="AF97:AG97"/>
    <mergeCell ref="AH97:AO97"/>
    <mergeCell ref="AP97:AQ97"/>
    <mergeCell ref="AY86:BE86"/>
    <mergeCell ref="BF86:BG86"/>
    <mergeCell ref="B87:U87"/>
    <mergeCell ref="V87:AB87"/>
    <mergeCell ref="AC87:AD87"/>
    <mergeCell ref="AE87:AX87"/>
    <mergeCell ref="AY87:BE87"/>
    <mergeCell ref="BF87:BG87"/>
    <mergeCell ref="AC86:AD86"/>
    <mergeCell ref="AE86:AJ86"/>
    <mergeCell ref="AK86:AQ86"/>
    <mergeCell ref="AR86:AS86"/>
    <mergeCell ref="AT86:AV86"/>
    <mergeCell ref="AW86:AX86"/>
    <mergeCell ref="B86:G86"/>
    <mergeCell ref="H86:N86"/>
    <mergeCell ref="O86:P86"/>
    <mergeCell ref="Q86:S86"/>
    <mergeCell ref="T86:U86"/>
    <mergeCell ref="V86:AB86"/>
    <mergeCell ref="B77:C77"/>
    <mergeCell ref="B78:BG83"/>
    <mergeCell ref="B84:AD84"/>
    <mergeCell ref="AE84:BG84"/>
    <mergeCell ref="B85:G85"/>
    <mergeCell ref="H85:N85"/>
    <mergeCell ref="O85:P85"/>
    <mergeCell ref="Q85:S85"/>
    <mergeCell ref="T85:U85"/>
    <mergeCell ref="V85:AB85"/>
    <mergeCell ref="AC85:AD85"/>
    <mergeCell ref="AE85:AJ85"/>
    <mergeCell ref="AK85:AQ85"/>
    <mergeCell ref="AR85:AS85"/>
    <mergeCell ref="AT85:AV85"/>
    <mergeCell ref="AW85:AX85"/>
    <mergeCell ref="AY85:BE85"/>
    <mergeCell ref="BF85:BG85"/>
    <mergeCell ref="E77:BG77"/>
    <mergeCell ref="B75:U75"/>
    <mergeCell ref="V75:AB75"/>
    <mergeCell ref="AC75:AD75"/>
    <mergeCell ref="B73:G73"/>
    <mergeCell ref="H73:N73"/>
    <mergeCell ref="O73:P73"/>
    <mergeCell ref="Q73:S73"/>
    <mergeCell ref="T73:U73"/>
    <mergeCell ref="V73:AB73"/>
    <mergeCell ref="AC73:AD73"/>
    <mergeCell ref="AE73:AJ73"/>
    <mergeCell ref="AK73:AQ73"/>
    <mergeCell ref="AR73:AS73"/>
    <mergeCell ref="AC72:AD72"/>
    <mergeCell ref="BF73:BG73"/>
    <mergeCell ref="B74:U74"/>
    <mergeCell ref="V74:AB74"/>
    <mergeCell ref="AC74:AD74"/>
    <mergeCell ref="AE74:AX74"/>
    <mergeCell ref="AY74:BE74"/>
    <mergeCell ref="BF74:BG74"/>
    <mergeCell ref="AT73:AV73"/>
    <mergeCell ref="AW73:AX73"/>
    <mergeCell ref="AY73:BE73"/>
    <mergeCell ref="B72:G72"/>
    <mergeCell ref="H72:N72"/>
    <mergeCell ref="O72:P72"/>
    <mergeCell ref="Q72:S72"/>
    <mergeCell ref="T72:U72"/>
    <mergeCell ref="V72:AB72"/>
    <mergeCell ref="B64:C64"/>
    <mergeCell ref="E64:AD64"/>
    <mergeCell ref="B65:BG69"/>
    <mergeCell ref="B70:AD70"/>
    <mergeCell ref="AE70:BG70"/>
    <mergeCell ref="B71:G71"/>
    <mergeCell ref="H71:N71"/>
    <mergeCell ref="O71:P71"/>
    <mergeCell ref="Q71:S71"/>
    <mergeCell ref="T71:U71"/>
    <mergeCell ref="AW71:AX71"/>
    <mergeCell ref="AY71:BE71"/>
    <mergeCell ref="BF71:BG71"/>
    <mergeCell ref="AT71:AV71"/>
    <mergeCell ref="V71:AB71"/>
    <mergeCell ref="AC71:AD71"/>
    <mergeCell ref="AE71:AJ71"/>
    <mergeCell ref="AK71:AQ71"/>
    <mergeCell ref="AR71:AS71"/>
    <mergeCell ref="BC56:BD56"/>
    <mergeCell ref="AD56:BB56"/>
    <mergeCell ref="C58:K58"/>
    <mergeCell ref="L58:BG58"/>
    <mergeCell ref="B59:BE59"/>
    <mergeCell ref="B61:G61"/>
    <mergeCell ref="I61:R61"/>
    <mergeCell ref="B62:G62"/>
    <mergeCell ref="I62:R62"/>
    <mergeCell ref="P46:AF46"/>
    <mergeCell ref="AG46:AN46"/>
    <mergeCell ref="AO46:AR46"/>
    <mergeCell ref="AS46:BE46"/>
    <mergeCell ref="AO47:AR47"/>
    <mergeCell ref="AS47:BE47"/>
    <mergeCell ref="B52:BF52"/>
    <mergeCell ref="AN53:BF53"/>
    <mergeCell ref="C54:L54"/>
    <mergeCell ref="M54:O54"/>
    <mergeCell ref="C28:BG32"/>
    <mergeCell ref="B36:C36"/>
    <mergeCell ref="E36:BF36"/>
    <mergeCell ref="C37:BG41"/>
    <mergeCell ref="B45:C45"/>
    <mergeCell ref="E45:O45"/>
    <mergeCell ref="P45:AF45"/>
    <mergeCell ref="AG45:AL45"/>
    <mergeCell ref="AM45:AV45"/>
    <mergeCell ref="AW45:BC45"/>
    <mergeCell ref="B12:BE12"/>
    <mergeCell ref="B15:G15"/>
    <mergeCell ref="I15:R15"/>
    <mergeCell ref="B16:G16"/>
    <mergeCell ref="I16:R16"/>
    <mergeCell ref="B18:C18"/>
    <mergeCell ref="E18:AD18"/>
    <mergeCell ref="C19:BG23"/>
    <mergeCell ref="B27:C27"/>
    <mergeCell ref="E27:BG27"/>
    <mergeCell ref="A1:BI1"/>
    <mergeCell ref="A2:BI2"/>
    <mergeCell ref="A3:BI4"/>
    <mergeCell ref="A5:BI5"/>
    <mergeCell ref="A6:BH6"/>
    <mergeCell ref="A7:BH7"/>
    <mergeCell ref="A8:BH8"/>
    <mergeCell ref="C11:K11"/>
    <mergeCell ref="L11:BG11"/>
  </mergeCells>
  <phoneticPr fontId="2"/>
  <dataValidations count="1">
    <dataValidation type="list" allowBlank="1" showInputMessage="1" showErrorMessage="1" sqref="C11:K11" xr:uid="{00000000-0002-0000-0000-000000000000}">
      <formula1>$BN$8:$BN$14</formula1>
    </dataValidation>
  </dataValidations>
  <pageMargins left="1.1811023622047245" right="0.78740157480314965" top="0.39370078740157483" bottom="0.39370078740157483" header="0.51181102362204722" footer="0.51181102362204722"/>
  <pageSetup paperSize="9" scale="73" orientation="portrait" r:id="rId1"/>
  <headerFooter alignWithMargins="0"/>
  <rowBreaks count="3" manualBreakCount="3">
    <brk id="50" max="60" man="1"/>
    <brk id="106" max="60" man="1"/>
    <brk id="162" max="60"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〇〇</vt:lpstr>
      <vt:lpstr>〇〇!Print_Area</vt:lpstr>
    </vt:vector>
  </TitlesOfParts>
  <Company>基幹業務用クライアントシステム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JAERI</dc:creator>
  <cp:lastModifiedBy>Hanaya Hiroaki</cp:lastModifiedBy>
  <cp:lastPrinted>2020-07-02T02:47:16Z</cp:lastPrinted>
  <dcterms:created xsi:type="dcterms:W3CDTF">2006-06-02T07:16:20Z</dcterms:created>
  <dcterms:modified xsi:type="dcterms:W3CDTF">2024-06-11T00:43:49Z</dcterms:modified>
</cp:coreProperties>
</file>