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9" documentId="13_ncr:1_{61F8237E-EE02-484D-942B-A67730745312}" xr6:coauthVersionLast="47" xr6:coauthVersionMax="47" xr10:uidLastSave="{DB0CA002-68DD-4879-B466-A396463498C0}"/>
  <bookViews>
    <workbookView xWindow="20550" yWindow="1500" windowWidth="30915" windowHeight="17460" activeTab="3" xr2:uid="{00000000-000D-0000-FFFF-FFFF00000000}"/>
  </bookViews>
  <sheets>
    <sheet name="3-1" sheetId="1" r:id="rId1"/>
    <sheet name="3-2" sheetId="4" r:id="rId2"/>
    <sheet name="3-3" sheetId="7" r:id="rId3"/>
    <sheet name="3-4" sheetId="8" r:id="rId4"/>
    <sheet name="一者応札理由" sheetId="9" r:id="rId5"/>
  </sheets>
  <externalReferences>
    <externalReference r:id="rId6"/>
  </externalReferences>
  <definedNames>
    <definedName name="_xlnm._FilterDatabase" localSheetId="0" hidden="1">'3-1'!$A$5:$V$5</definedName>
    <definedName name="_xlnm._FilterDatabase" localSheetId="1" hidden="1">'3-2'!$A$5:$P$5</definedName>
    <definedName name="_xlnm._FilterDatabase" localSheetId="2" hidden="1">'3-3'!$B$4:$V$103</definedName>
    <definedName name="_xlnm._FilterDatabase" localSheetId="3" hidden="1">'3-4'!$B$4:$P$76</definedName>
    <definedName name="_xlnm.Print_Area" localSheetId="0">'3-1'!$A$1:$V$10</definedName>
    <definedName name="_xlnm.Print_Area" localSheetId="1">'3-2'!$A$1:$P$10</definedName>
    <definedName name="_xlnm.Print_Area" localSheetId="2">'3-3'!$A$1:$V$110</definedName>
    <definedName name="_xlnm.Print_Area" localSheetId="3">'3-4'!$A$1:$P$76</definedName>
    <definedName name="_xlnm.Print_Titles" localSheetId="0">'3-1'!$1:$5</definedName>
    <definedName name="_xlnm.Print_Titles" localSheetId="2">'3-3'!$1:$5</definedName>
    <definedName name="_xlnm.Print_Titles" localSheetId="3">'3-4'!$1:$5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1" i="8" l="1"/>
  <c r="A72" i="8"/>
  <c r="A73" i="8"/>
  <c r="A74" i="8"/>
  <c r="A70" i="8"/>
  <c r="J74" i="8"/>
  <c r="F74" i="8"/>
  <c r="J73" i="8"/>
  <c r="F73" i="8"/>
  <c r="J72" i="8"/>
  <c r="F72" i="8"/>
  <c r="J71" i="8"/>
  <c r="F71" i="8"/>
  <c r="J70" i="8"/>
  <c r="F70" i="8"/>
  <c r="J69" i="8"/>
  <c r="F69" i="8"/>
  <c r="J68" i="8"/>
  <c r="F68" i="8"/>
  <c r="J67" i="8"/>
  <c r="F67" i="8"/>
  <c r="J8" i="1"/>
  <c r="J104" i="7"/>
  <c r="J105" i="7"/>
  <c r="J106" i="7"/>
  <c r="J107" i="7"/>
  <c r="J108" i="7"/>
  <c r="J65" i="8"/>
  <c r="J66" i="8"/>
  <c r="H71" i="8"/>
  <c r="H72" i="8"/>
  <c r="H74" i="8"/>
  <c r="H70" i="8"/>
  <c r="F66" i="8"/>
  <c r="H67" i="8"/>
  <c r="H68" i="8"/>
  <c r="H69" i="8"/>
  <c r="H73" i="8"/>
  <c r="H65" i="8"/>
  <c r="H66" i="8" l="1"/>
  <c r="F65" i="8"/>
  <c r="E108" i="7"/>
  <c r="H108" i="7"/>
  <c r="F108" i="7"/>
  <c r="H107" i="7"/>
  <c r="F107" i="7"/>
  <c r="E107" i="7"/>
  <c r="H106" i="7"/>
  <c r="F106" i="7"/>
  <c r="E106" i="7"/>
  <c r="H105" i="7"/>
  <c r="F105" i="7"/>
  <c r="E105" i="7"/>
  <c r="H104" i="7"/>
  <c r="F104" i="7"/>
  <c r="E104" i="7"/>
  <c r="H8" i="1"/>
  <c r="F8" i="1"/>
  <c r="E8" i="1"/>
  <c r="G68" i="8"/>
  <c r="G67" i="8"/>
  <c r="G69" i="8"/>
  <c r="G104" i="7"/>
  <c r="G8" i="1"/>
  <c r="G105" i="7"/>
  <c r="G107" i="7"/>
  <c r="G108" i="7"/>
  <c r="G73" i="8"/>
  <c r="G65" i="8"/>
  <c r="G71" i="8"/>
  <c r="G106" i="7"/>
  <c r="G72" i="8"/>
  <c r="G74" i="8"/>
  <c r="G70" i="8"/>
  <c r="G66" i="8" l="1"/>
</calcChain>
</file>

<file path=xl/sharedStrings.xml><?xml version="1.0" encoding="utf-8"?>
<sst xmlns="http://schemas.openxmlformats.org/spreadsheetml/2006/main" count="1292" uniqueCount="559">
  <si>
    <t>独立行政法人から公益法人への支出に関する競争入札に係る情報の公開（公共工事）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コウキョウ</t>
    </rPh>
    <rPh sb="35" eb="37">
      <t>コウジ</t>
    </rPh>
    <phoneticPr fontId="1"/>
  </si>
  <si>
    <t>及び公益法人に対する支出の公表・点検の方針について（平成24年6月1日　行政改革実行本部決定）に基づく情報の公開</t>
    <rPh sb="0" eb="1">
      <t>オヨ</t>
    </rPh>
    <rPh sb="2" eb="4">
      <t>コウエキ</t>
    </rPh>
    <rPh sb="4" eb="6">
      <t>ホウジン</t>
    </rPh>
    <rPh sb="7" eb="8">
      <t>タイ</t>
    </rPh>
    <rPh sb="10" eb="12">
      <t>シシュツ</t>
    </rPh>
    <rPh sb="13" eb="15">
      <t>コウヒョウ</t>
    </rPh>
    <rPh sb="16" eb="18">
      <t>テンケン</t>
    </rPh>
    <rPh sb="19" eb="21">
      <t>ホウシン</t>
    </rPh>
    <rPh sb="26" eb="28">
      <t>ヘイセイ</t>
    </rPh>
    <rPh sb="30" eb="31">
      <t>ネン</t>
    </rPh>
    <rPh sb="32" eb="33">
      <t>ガツ</t>
    </rPh>
    <rPh sb="34" eb="35">
      <t>ニチ</t>
    </rPh>
    <rPh sb="36" eb="38">
      <t>ギョウセイ</t>
    </rPh>
    <rPh sb="38" eb="40">
      <t>カイカク</t>
    </rPh>
    <rPh sb="40" eb="42">
      <t>ジッコウ</t>
    </rPh>
    <rPh sb="42" eb="44">
      <t>ホンブ</t>
    </rPh>
    <rPh sb="44" eb="46">
      <t>ケッテイ</t>
    </rPh>
    <rPh sb="48" eb="49">
      <t>モト</t>
    </rPh>
    <rPh sb="51" eb="53">
      <t>ジョウホウ</t>
    </rPh>
    <rPh sb="54" eb="56">
      <t>コウカイ</t>
    </rPh>
    <phoneticPr fontId="1"/>
  </si>
  <si>
    <t>様式3-1</t>
    <rPh sb="0" eb="2">
      <t>ヨウシキ</t>
    </rPh>
    <phoneticPr fontId="1"/>
  </si>
  <si>
    <t>決議番号</t>
    <rPh sb="0" eb="2">
      <t>ケツギ</t>
    </rPh>
    <rPh sb="2" eb="4">
      <t>バンゴウ</t>
    </rPh>
    <phoneticPr fontId="1"/>
  </si>
  <si>
    <t>予算名　　　　　　　　　　※予算が複数ある場合は　　全て記入願います。(本部   契約課・執行班の皆様は、  財源の記載をお願いします。また、各拠点におかれましても、差し支えなければ財源の記載をお願いします。)</t>
    <phoneticPr fontId="1"/>
  </si>
  <si>
    <t>公共工事の名称、場所、
期間及び種別</t>
    <rPh sb="0" eb="2">
      <t>コウキョウ</t>
    </rPh>
    <rPh sb="2" eb="4">
      <t>コウジ</t>
    </rPh>
    <rPh sb="5" eb="7">
      <t>メイショウ</t>
    </rPh>
    <rPh sb="8" eb="10">
      <t>バショ</t>
    </rPh>
    <rPh sb="12" eb="14">
      <t>キカン</t>
    </rPh>
    <rPh sb="14" eb="15">
      <t>オヨ</t>
    </rPh>
    <rPh sb="16" eb="18">
      <t>シュベツ</t>
    </rPh>
    <phoneticPr fontId="1"/>
  </si>
  <si>
    <t>契約担当者等の氏名並びにその
所属する部局の名称及び所在地</t>
    <rPh sb="0" eb="2">
      <t>ケイヤク</t>
    </rPh>
    <rPh sb="2" eb="5">
      <t>タントウシャ</t>
    </rPh>
    <rPh sb="5" eb="6">
      <t>トウ</t>
    </rPh>
    <rPh sb="7" eb="9">
      <t>シメイ</t>
    </rPh>
    <rPh sb="9" eb="10">
      <t>ナラ</t>
    </rPh>
    <rPh sb="15" eb="17">
      <t>ショゾク</t>
    </rPh>
    <rPh sb="19" eb="21">
      <t>ブキョク</t>
    </rPh>
    <rPh sb="22" eb="24">
      <t>メイショウ</t>
    </rPh>
    <rPh sb="24" eb="25">
      <t>オヨ</t>
    </rPh>
    <rPh sb="26" eb="29">
      <t>ショザイチ</t>
    </rPh>
    <phoneticPr fontId="1"/>
  </si>
  <si>
    <t>契約を
締結した日</t>
    <rPh sb="0" eb="2">
      <t>ケイヤク</t>
    </rPh>
    <rPh sb="4" eb="5">
      <t>シメ</t>
    </rPh>
    <rPh sb="5" eb="6">
      <t>ケツ</t>
    </rPh>
    <rPh sb="8" eb="9">
      <t>ヒ</t>
    </rPh>
    <phoneticPr fontId="1"/>
  </si>
  <si>
    <t>契約の相手方の商号
又は名称及び住所</t>
    <rPh sb="0" eb="2">
      <t>ケイヤク</t>
    </rPh>
    <rPh sb="3" eb="6">
      <t>アイテカタ</t>
    </rPh>
    <rPh sb="7" eb="9">
      <t>ショウゴウ</t>
    </rPh>
    <rPh sb="10" eb="11">
      <t>マタ</t>
    </rPh>
    <rPh sb="12" eb="14">
      <t>メイショウ</t>
    </rPh>
    <rPh sb="14" eb="15">
      <t>オヨ</t>
    </rPh>
    <rPh sb="16" eb="18">
      <t>ジュウショ</t>
    </rPh>
    <phoneticPr fontId="1"/>
  </si>
  <si>
    <t>一般競争入札・
指名競争入札の別
（総合評価の実施）</t>
    <rPh sb="0" eb="2">
      <t>イッパン</t>
    </rPh>
    <rPh sb="2" eb="4">
      <t>キョウソウ</t>
    </rPh>
    <rPh sb="4" eb="6">
      <t>ニュウサツ</t>
    </rPh>
    <rPh sb="8" eb="10">
      <t>シメイ</t>
    </rPh>
    <rPh sb="10" eb="12">
      <t>キョウソウ</t>
    </rPh>
    <rPh sb="12" eb="14">
      <t>ニュウサツ</t>
    </rPh>
    <rPh sb="15" eb="16">
      <t>ベツ</t>
    </rPh>
    <rPh sb="18" eb="20">
      <t>ソウゴウ</t>
    </rPh>
    <rPh sb="20" eb="22">
      <t>ヒョウカ</t>
    </rPh>
    <rPh sb="23" eb="25">
      <t>ジッシ</t>
    </rPh>
    <phoneticPr fontId="1"/>
  </si>
  <si>
    <t>契約金額</t>
    <rPh sb="0" eb="3">
      <t>ケイヤクキン</t>
    </rPh>
    <rPh sb="3" eb="4">
      <t>ガク</t>
    </rPh>
    <phoneticPr fontId="1"/>
  </si>
  <si>
    <t>落札率</t>
    <rPh sb="0" eb="2">
      <t>ラクサツ</t>
    </rPh>
    <rPh sb="2" eb="3">
      <t>リツ</t>
    </rPh>
    <phoneticPr fontId="1"/>
  </si>
  <si>
    <t>公益法人の場合</t>
    <rPh sb="0" eb="2">
      <t>コウエキ</t>
    </rPh>
    <rPh sb="2" eb="4">
      <t>ホウジン</t>
    </rPh>
    <rPh sb="5" eb="7">
      <t>バアイ</t>
    </rPh>
    <phoneticPr fontId="1"/>
  </si>
  <si>
    <t>契約種別</t>
    <rPh sb="0" eb="2">
      <t>ケイヤク</t>
    </rPh>
    <rPh sb="2" eb="4">
      <t>シュベツ</t>
    </rPh>
    <phoneticPr fontId="1"/>
  </si>
  <si>
    <t>入札説明書交付者数</t>
    <rPh sb="0" eb="2">
      <t>ニュウサツ</t>
    </rPh>
    <rPh sb="2" eb="5">
      <t>セツメイショ</t>
    </rPh>
    <rPh sb="5" eb="7">
      <t>コウフ</t>
    </rPh>
    <rPh sb="7" eb="8">
      <t>シャ</t>
    </rPh>
    <rPh sb="8" eb="9">
      <t>スウ</t>
    </rPh>
    <phoneticPr fontId="1"/>
  </si>
  <si>
    <t>入札事前説明会</t>
    <rPh sb="0" eb="2">
      <t>ニュウサツ</t>
    </rPh>
    <rPh sb="2" eb="4">
      <t>ジゼン</t>
    </rPh>
    <rPh sb="4" eb="7">
      <t>セツメイカイ</t>
    </rPh>
    <phoneticPr fontId="1"/>
  </si>
  <si>
    <t>問い合わせ者へのヒアリング</t>
    <rPh sb="0" eb="1">
      <t>ト</t>
    </rPh>
    <rPh sb="2" eb="3">
      <t>ア</t>
    </rPh>
    <rPh sb="5" eb="6">
      <t>シャ</t>
    </rPh>
    <phoneticPr fontId="1"/>
  </si>
  <si>
    <t>一者応札・複数者応札　の別</t>
    <rPh sb="0" eb="1">
      <t>イチ</t>
    </rPh>
    <rPh sb="1" eb="2">
      <t>シャ</t>
    </rPh>
    <rPh sb="2" eb="4">
      <t>オウサツ</t>
    </rPh>
    <rPh sb="5" eb="7">
      <t>フクスウ</t>
    </rPh>
    <rPh sb="7" eb="8">
      <t>モノ</t>
    </rPh>
    <rPh sb="8" eb="10">
      <t>オウサツ</t>
    </rPh>
    <rPh sb="12" eb="13">
      <t>ベツ</t>
    </rPh>
    <phoneticPr fontId="1"/>
  </si>
  <si>
    <t>一者応札となった理由</t>
    <rPh sb="0" eb="1">
      <t>イチ</t>
    </rPh>
    <rPh sb="1" eb="2">
      <t>シャ</t>
    </rPh>
    <rPh sb="2" eb="4">
      <t>オウサツ</t>
    </rPh>
    <rPh sb="8" eb="10">
      <t>リユウ</t>
    </rPh>
    <phoneticPr fontId="1"/>
  </si>
  <si>
    <t>２年連続一者応札</t>
    <phoneticPr fontId="1"/>
  </si>
  <si>
    <t>備考</t>
    <rPh sb="0" eb="2">
      <t>ビコウ</t>
    </rPh>
    <phoneticPr fontId="1"/>
  </si>
  <si>
    <t>公益法人
の区分</t>
    <rPh sb="0" eb="2">
      <t>コウエキ</t>
    </rPh>
    <rPh sb="2" eb="4">
      <t>ホウジン</t>
    </rPh>
    <rPh sb="6" eb="8">
      <t>クブン</t>
    </rPh>
    <phoneticPr fontId="1"/>
  </si>
  <si>
    <t>国所管、都道府県
所管の区分</t>
    <rPh sb="0" eb="1">
      <t>クニ</t>
    </rPh>
    <rPh sb="1" eb="3">
      <t>ショカン</t>
    </rPh>
    <rPh sb="4" eb="8">
      <t>トドウフケン</t>
    </rPh>
    <rPh sb="9" eb="11">
      <t>ショカン</t>
    </rPh>
    <rPh sb="12" eb="14">
      <t>クブン</t>
    </rPh>
    <phoneticPr fontId="1"/>
  </si>
  <si>
    <t>応札・
応募者数</t>
    <rPh sb="0" eb="2">
      <t>オウサツ</t>
    </rPh>
    <rPh sb="4" eb="5">
      <t>コタエル</t>
    </rPh>
    <rPh sb="5" eb="6">
      <t>ツノル</t>
    </rPh>
    <rPh sb="6" eb="7">
      <t>シャ</t>
    </rPh>
    <rPh sb="7" eb="8">
      <t>スウ</t>
    </rPh>
    <phoneticPr fontId="1"/>
  </si>
  <si>
    <t>一般</t>
    <rPh sb="0" eb="1">
      <t>イッパン</t>
    </rPh>
    <phoneticPr fontId="1"/>
  </si>
  <si>
    <t>－</t>
  </si>
  <si>
    <t>※公益法人の区分において「公財」は「公益財団法人」、「公社」は「公益社団法人」をいう。</t>
    <rPh sb="1" eb="3">
      <t>コウエキ</t>
    </rPh>
    <rPh sb="3" eb="5">
      <t>ホウジン</t>
    </rPh>
    <rPh sb="6" eb="8">
      <t>クブン</t>
    </rPh>
    <rPh sb="13" eb="14">
      <t>コウ</t>
    </rPh>
    <rPh sb="14" eb="15">
      <t>ザイ</t>
    </rPh>
    <rPh sb="18" eb="20">
      <t>コウエキ</t>
    </rPh>
    <rPh sb="20" eb="24">
      <t>ザイダンホウジン</t>
    </rPh>
    <rPh sb="27" eb="29">
      <t>コウシャ</t>
    </rPh>
    <rPh sb="32" eb="34">
      <t>コウエキ</t>
    </rPh>
    <rPh sb="34" eb="38">
      <t>シャダンホウジン</t>
    </rPh>
    <phoneticPr fontId="1"/>
  </si>
  <si>
    <t>（注）必要があるときは、各欄の配置を著しく変更することなく所要の変更を加えることその他所要の調整を加えることができる。</t>
    <rPh sb="1" eb="2">
      <t>チュウ</t>
    </rPh>
    <rPh sb="3" eb="5">
      <t>ヒツヨウ</t>
    </rPh>
    <rPh sb="12" eb="14">
      <t>カクラン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</si>
  <si>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t>
    <phoneticPr fontId="1"/>
  </si>
  <si>
    <t>ＢＡ分担金</t>
    <phoneticPr fontId="1"/>
  </si>
  <si>
    <t>ＩＴＥＲ政府補助金</t>
    <phoneticPr fontId="1"/>
  </si>
  <si>
    <t>その他受託研究</t>
    <phoneticPr fontId="1"/>
  </si>
  <si>
    <t>その他補助金</t>
    <phoneticPr fontId="1"/>
  </si>
  <si>
    <t>運営費交付金(一会)</t>
    <phoneticPr fontId="1"/>
  </si>
  <si>
    <t>運営費交付金(特会)</t>
    <phoneticPr fontId="1"/>
  </si>
  <si>
    <t>核融合施設費（一般）</t>
    <phoneticPr fontId="1"/>
  </si>
  <si>
    <t>寄附金</t>
    <phoneticPr fontId="1"/>
  </si>
  <si>
    <t>個人補助金</t>
    <phoneticPr fontId="1"/>
  </si>
  <si>
    <t>施設整備補助金(一会)</t>
    <phoneticPr fontId="1"/>
  </si>
  <si>
    <t>施設整備補助金(特会)</t>
    <phoneticPr fontId="1"/>
  </si>
  <si>
    <t>自己収入</t>
    <phoneticPr fontId="1"/>
  </si>
  <si>
    <t>政府受託研究</t>
    <phoneticPr fontId="1"/>
  </si>
  <si>
    <t>政府補助金</t>
    <phoneticPr fontId="1"/>
  </si>
  <si>
    <t>設備整備補助金(一会)</t>
    <phoneticPr fontId="1"/>
  </si>
  <si>
    <t>設備整備補助金(特会)</t>
    <phoneticPr fontId="1"/>
  </si>
  <si>
    <t>先進的核融合補助金</t>
    <phoneticPr fontId="1"/>
  </si>
  <si>
    <t>独立行政法人から公益法人への支出に関する随意契約に係る情報の公開（公共工事）</t>
    <rPh sb="0" eb="2">
      <t>ドクリツ</t>
    </rPh>
    <rPh sb="2" eb="4">
      <t>ギョウセイ</t>
    </rPh>
    <rPh sb="4" eb="6">
      <t>ホウジン</t>
    </rPh>
    <rPh sb="8" eb="10">
      <t>コウエキ</t>
    </rPh>
    <rPh sb="10" eb="12">
      <t>ホウジン</t>
    </rPh>
    <rPh sb="14" eb="16">
      <t>シシュツ</t>
    </rPh>
    <rPh sb="17" eb="18">
      <t>カン</t>
    </rPh>
    <rPh sb="20" eb="22">
      <t>ズイイ</t>
    </rPh>
    <rPh sb="22" eb="24">
      <t>ケイヤク</t>
    </rPh>
    <rPh sb="25" eb="26">
      <t>カカ</t>
    </rPh>
    <rPh sb="27" eb="29">
      <t>ジョウホウ</t>
    </rPh>
    <rPh sb="30" eb="32">
      <t>コウカイ</t>
    </rPh>
    <rPh sb="33" eb="35">
      <t>コウキョウ</t>
    </rPh>
    <rPh sb="35" eb="37">
      <t>コウジ</t>
    </rPh>
    <phoneticPr fontId="1"/>
  </si>
  <si>
    <t>様式3-2</t>
    <rPh sb="0" eb="2">
      <t>ヨウシキ</t>
    </rPh>
    <phoneticPr fontId="1"/>
  </si>
  <si>
    <t>契約を
締結した日</t>
    <rPh sb="0" eb="2">
      <t>ケイヤク</t>
    </rPh>
    <rPh sb="4" eb="5">
      <t>シメ</t>
    </rPh>
    <rPh sb="5" eb="6">
      <t>ケッ</t>
    </rPh>
    <rPh sb="8" eb="9">
      <t>ヒ</t>
    </rPh>
    <phoneticPr fontId="1"/>
  </si>
  <si>
    <t>随意契約によることとした業務方法書又は会計規定等の根拠規定及び理由</t>
    <rPh sb="0" eb="2">
      <t>ズイイ</t>
    </rPh>
    <rPh sb="2" eb="4">
      <t>ケイヤク</t>
    </rPh>
    <rPh sb="12" eb="14">
      <t>ギョウム</t>
    </rPh>
    <rPh sb="14" eb="17">
      <t>ホウホウショ</t>
    </rPh>
    <rPh sb="17" eb="18">
      <t>マタ</t>
    </rPh>
    <rPh sb="19" eb="21">
      <t>カイケイ</t>
    </rPh>
    <rPh sb="21" eb="23">
      <t>キテイ</t>
    </rPh>
    <rPh sb="23" eb="24">
      <t>トウ</t>
    </rPh>
    <rPh sb="25" eb="27">
      <t>コンキョ</t>
    </rPh>
    <rPh sb="27" eb="29">
      <t>キテイ</t>
    </rPh>
    <rPh sb="29" eb="30">
      <t>オヨ</t>
    </rPh>
    <rPh sb="31" eb="33">
      <t>リユウ</t>
    </rPh>
    <phoneticPr fontId="1"/>
  </si>
  <si>
    <t>予定価格　　　　　※参加者確認公募を行った案件がございましたら、予定価格を記入願います。</t>
    <rPh sb="0" eb="2">
      <t>ヨテイ</t>
    </rPh>
    <rPh sb="2" eb="4">
      <t>カカク</t>
    </rPh>
    <rPh sb="10" eb="13">
      <t>サンカシャ</t>
    </rPh>
    <rPh sb="13" eb="15">
      <t>カクニン</t>
    </rPh>
    <rPh sb="15" eb="17">
      <t>コウボ</t>
    </rPh>
    <rPh sb="18" eb="19">
      <t>オコナ</t>
    </rPh>
    <rPh sb="21" eb="23">
      <t>アンケン</t>
    </rPh>
    <rPh sb="32" eb="34">
      <t>ヨテイ</t>
    </rPh>
    <rPh sb="34" eb="36">
      <t>カカク</t>
    </rPh>
    <rPh sb="37" eb="40">
      <t>キニュウネガ</t>
    </rPh>
    <phoneticPr fontId="1"/>
  </si>
  <si>
    <t>再就職の
役員の数</t>
    <rPh sb="0" eb="3">
      <t>サイシュウショク</t>
    </rPh>
    <rPh sb="5" eb="7">
      <t>ヤクイン</t>
    </rPh>
    <rPh sb="8" eb="9">
      <t>カズ</t>
    </rPh>
    <phoneticPr fontId="1"/>
  </si>
  <si>
    <t>応札・
応募者数</t>
    <rPh sb="0" eb="2">
      <t>オウサツ</t>
    </rPh>
    <rPh sb="4" eb="8">
      <t>オウボシャスウ</t>
    </rPh>
    <phoneticPr fontId="1"/>
  </si>
  <si>
    <t>※公益法人の区分において「公財」は、「公益財団法人」、「公社」は「公益社団法人」をいう。</t>
    <rPh sb="1" eb="3">
      <t>コウエキ</t>
    </rPh>
    <rPh sb="3" eb="5">
      <t>ホウジン</t>
    </rPh>
    <rPh sb="6" eb="8">
      <t>クブン</t>
    </rPh>
    <rPh sb="13" eb="14">
      <t>コウ</t>
    </rPh>
    <rPh sb="14" eb="15">
      <t>ザイ</t>
    </rPh>
    <rPh sb="19" eb="21">
      <t>コウエキ</t>
    </rPh>
    <rPh sb="21" eb="25">
      <t>ザイダンホウジン</t>
    </rPh>
    <rPh sb="28" eb="30">
      <t>コウシャ</t>
    </rPh>
    <rPh sb="33" eb="35">
      <t>コウエキ</t>
    </rPh>
    <rPh sb="35" eb="39">
      <t>シャダンホウジン</t>
    </rPh>
    <phoneticPr fontId="1"/>
  </si>
  <si>
    <t>独立行政法人から公益法人への支出に関する競争入札に係る情報の公開（物品・役務等）</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phoneticPr fontId="1"/>
  </si>
  <si>
    <t>様式3-3</t>
    <rPh sb="0" eb="2">
      <t>ヨウシキ</t>
    </rPh>
    <phoneticPr fontId="1"/>
  </si>
  <si>
    <t>物品役務等の
名称及び数量</t>
    <rPh sb="0" eb="2">
      <t>ブッピン</t>
    </rPh>
    <rPh sb="2" eb="4">
      <t>エキム</t>
    </rPh>
    <rPh sb="4" eb="5">
      <t>トウ</t>
    </rPh>
    <rPh sb="7" eb="9">
      <t>メイショウ</t>
    </rPh>
    <rPh sb="9" eb="10">
      <t>オヨ</t>
    </rPh>
    <rPh sb="11" eb="13">
      <t>スウリョウ</t>
    </rPh>
    <phoneticPr fontId="1"/>
  </si>
  <si>
    <t>契約を締
結した日</t>
    <rPh sb="0" eb="2">
      <t>ケイヤク</t>
    </rPh>
    <rPh sb="3" eb="4">
      <t>シメ</t>
    </rPh>
    <rPh sb="5" eb="6">
      <t>ケツ</t>
    </rPh>
    <rPh sb="8" eb="9">
      <t>ヒ</t>
    </rPh>
    <phoneticPr fontId="1"/>
  </si>
  <si>
    <t>国所管、都道府県所管の区分</t>
    <rPh sb="0" eb="1">
      <t>クニ</t>
    </rPh>
    <rPh sb="1" eb="3">
      <t>ショカン</t>
    </rPh>
    <rPh sb="4" eb="8">
      <t>トドウフケン</t>
    </rPh>
    <rPh sb="8" eb="10">
      <t>ショカン</t>
    </rPh>
    <rPh sb="11" eb="13">
      <t>クブン</t>
    </rPh>
    <phoneticPr fontId="1"/>
  </si>
  <si>
    <t>その他受託研究</t>
  </si>
  <si>
    <t>その他補助金</t>
  </si>
  <si>
    <t>運営費交付金(一会)</t>
  </si>
  <si>
    <t>運営費交付金(特会)</t>
  </si>
  <si>
    <t>核融合施設費（一般）</t>
  </si>
  <si>
    <t>寄附金</t>
  </si>
  <si>
    <t>個人補助金</t>
  </si>
  <si>
    <t>施設整備補助金(一会)</t>
  </si>
  <si>
    <t>施設整備補助金(特会)</t>
  </si>
  <si>
    <t>自己収入</t>
  </si>
  <si>
    <t>政府受託研究</t>
  </si>
  <si>
    <t>政府補助金</t>
  </si>
  <si>
    <t>設備整備補助金(一会)</t>
  </si>
  <si>
    <t>設備整備補助金(特会)</t>
  </si>
  <si>
    <t>先進的核融合補助金</t>
  </si>
  <si>
    <t>独立行政法人から公益法人への支出に関する随意契約に係る情報の公開（物品・役務等）</t>
    <rPh sb="0" eb="2">
      <t>ドクリツ</t>
    </rPh>
    <rPh sb="2" eb="4">
      <t>ギョウセイ</t>
    </rPh>
    <rPh sb="4" eb="6">
      <t>ホウジン</t>
    </rPh>
    <rPh sb="8" eb="10">
      <t>コウエキ</t>
    </rPh>
    <rPh sb="10" eb="12">
      <t>ホウジン</t>
    </rPh>
    <rPh sb="14" eb="16">
      <t>シシュツ</t>
    </rPh>
    <rPh sb="17" eb="18">
      <t>カン</t>
    </rPh>
    <rPh sb="20" eb="22">
      <t>ズイイ</t>
    </rPh>
    <rPh sb="22" eb="24">
      <t>ケイヤク</t>
    </rPh>
    <rPh sb="25" eb="26">
      <t>カカ</t>
    </rPh>
    <rPh sb="27" eb="29">
      <t>ジョウホウ</t>
    </rPh>
    <rPh sb="30" eb="32">
      <t>コウカイ</t>
    </rPh>
    <rPh sb="33" eb="35">
      <t>ブッピン</t>
    </rPh>
    <rPh sb="36" eb="38">
      <t>エキム</t>
    </rPh>
    <rPh sb="38" eb="39">
      <t>トウ</t>
    </rPh>
    <phoneticPr fontId="1"/>
  </si>
  <si>
    <t>様式3-4</t>
    <rPh sb="0" eb="2">
      <t>ヨウシキ</t>
    </rPh>
    <phoneticPr fontId="1"/>
  </si>
  <si>
    <t>契約を締
結した日</t>
    <rPh sb="0" eb="2">
      <t>ケイヤク</t>
    </rPh>
    <rPh sb="3" eb="4">
      <t>シメ</t>
    </rPh>
    <rPh sb="5" eb="6">
      <t>ケッ</t>
    </rPh>
    <rPh sb="8" eb="9">
      <t>ヒ</t>
    </rPh>
    <phoneticPr fontId="1"/>
  </si>
  <si>
    <t>随意契約によることとした業務方法書
又は会計規定等の根拠規定及び理由</t>
    <rPh sb="0" eb="2">
      <t>ズイイ</t>
    </rPh>
    <rPh sb="2" eb="4">
      <t>ケイヤク</t>
    </rPh>
    <rPh sb="12" eb="14">
      <t>ギョウム</t>
    </rPh>
    <rPh sb="14" eb="17">
      <t>ホウホウショ</t>
    </rPh>
    <rPh sb="18" eb="19">
      <t>マタ</t>
    </rPh>
    <rPh sb="20" eb="22">
      <t>カイケイ</t>
    </rPh>
    <rPh sb="22" eb="24">
      <t>キテイ</t>
    </rPh>
    <rPh sb="24" eb="25">
      <t>トウ</t>
    </rPh>
    <rPh sb="26" eb="28">
      <t>コンキョ</t>
    </rPh>
    <rPh sb="28" eb="30">
      <t>キテイ</t>
    </rPh>
    <rPh sb="30" eb="31">
      <t>オヨ</t>
    </rPh>
    <rPh sb="32" eb="34">
      <t>リユウ</t>
    </rPh>
    <phoneticPr fontId="1"/>
  </si>
  <si>
    <t>一者応札となった理由</t>
    <phoneticPr fontId="1"/>
  </si>
  <si>
    <t xml:space="preserve"> 1．一般の産業では求められない原子力または放射線特有の高い品質が求められ、対応が困難であるため。</t>
    <rPh sb="3" eb="5">
      <t>イッパン</t>
    </rPh>
    <rPh sb="6" eb="8">
      <t>サンギョウ</t>
    </rPh>
    <rPh sb="10" eb="11">
      <t>モト</t>
    </rPh>
    <rPh sb="16" eb="19">
      <t>ゲンシリョク</t>
    </rPh>
    <rPh sb="25" eb="27">
      <t>トクユウ</t>
    </rPh>
    <rPh sb="28" eb="29">
      <t>タカ</t>
    </rPh>
    <rPh sb="30" eb="32">
      <t>ヒンシツ</t>
    </rPh>
    <rPh sb="33" eb="34">
      <t>モト</t>
    </rPh>
    <rPh sb="38" eb="40">
      <t>タイオウ</t>
    </rPh>
    <rPh sb="41" eb="43">
      <t>コンナン</t>
    </rPh>
    <phoneticPr fontId="1"/>
  </si>
  <si>
    <t xml:space="preserve"> 2．放射線管理区域の作業経験がないためリスクがある。</t>
    <rPh sb="3" eb="6">
      <t>ホウシャセン</t>
    </rPh>
    <rPh sb="6" eb="8">
      <t>カンリ</t>
    </rPh>
    <rPh sb="8" eb="10">
      <t>クイキ</t>
    </rPh>
    <rPh sb="11" eb="13">
      <t>サギョウ</t>
    </rPh>
    <rPh sb="13" eb="15">
      <t>ケイケン</t>
    </rPh>
    <phoneticPr fontId="1"/>
  </si>
  <si>
    <t xml:space="preserve"> 3．製品の開発要素が多く、確実に履行できないリスクがあるため。</t>
    <rPh sb="3" eb="5">
      <t>セイヒン</t>
    </rPh>
    <rPh sb="6" eb="8">
      <t>カイハツ</t>
    </rPh>
    <rPh sb="8" eb="10">
      <t>ヨウソ</t>
    </rPh>
    <rPh sb="11" eb="12">
      <t>オオ</t>
    </rPh>
    <rPh sb="14" eb="16">
      <t>カクジツ</t>
    </rPh>
    <rPh sb="17" eb="19">
      <t>リコウ</t>
    </rPh>
    <phoneticPr fontId="1"/>
  </si>
  <si>
    <t xml:space="preserve"> 4．不慣れな業務であり、業務を確実に履行するにはリスクがあるため。</t>
    <rPh sb="3" eb="5">
      <t>フナ</t>
    </rPh>
    <rPh sb="7" eb="9">
      <t>ギョウム</t>
    </rPh>
    <rPh sb="13" eb="15">
      <t>ギョウム</t>
    </rPh>
    <rPh sb="16" eb="18">
      <t>カクジツ</t>
    </rPh>
    <rPh sb="19" eb="21">
      <t>リコウ</t>
    </rPh>
    <phoneticPr fontId="1"/>
  </si>
  <si>
    <t xml:space="preserve"> 5．応札しても受注の見込みがないため。</t>
    <phoneticPr fontId="1"/>
  </si>
  <si>
    <t xml:space="preserve"> 6．仮に受注できたとしても、次年度に受注できないリスクがあるため。</t>
    <rPh sb="3" eb="4">
      <t>カリ</t>
    </rPh>
    <rPh sb="5" eb="7">
      <t>ジュチュウ</t>
    </rPh>
    <rPh sb="15" eb="18">
      <t>ジネンド</t>
    </rPh>
    <rPh sb="19" eb="21">
      <t>ジュチュウ</t>
    </rPh>
    <phoneticPr fontId="1"/>
  </si>
  <si>
    <t xml:space="preserve"> 7．自社の専門分野・得意分野と異なる内容の業務であるため。</t>
    <rPh sb="3" eb="5">
      <t>ジシャ</t>
    </rPh>
    <rPh sb="6" eb="8">
      <t>センモン</t>
    </rPh>
    <rPh sb="8" eb="10">
      <t>ブンヤ</t>
    </rPh>
    <rPh sb="11" eb="13">
      <t>トクイ</t>
    </rPh>
    <rPh sb="13" eb="15">
      <t>ブンヤ</t>
    </rPh>
    <rPh sb="16" eb="17">
      <t>コト</t>
    </rPh>
    <rPh sb="19" eb="21">
      <t>ナイヨウ</t>
    </rPh>
    <rPh sb="22" eb="24">
      <t>ギョウム</t>
    </rPh>
    <phoneticPr fontId="1"/>
  </si>
  <si>
    <t xml:space="preserve"> 8．過去の実績からみて利幅が少額と見込んだため。</t>
    <rPh sb="3" eb="5">
      <t>カコ</t>
    </rPh>
    <rPh sb="6" eb="8">
      <t>ジッセキ</t>
    </rPh>
    <rPh sb="12" eb="14">
      <t>リハバ</t>
    </rPh>
    <rPh sb="15" eb="17">
      <t>ショウガク</t>
    </rPh>
    <rPh sb="18" eb="20">
      <t>ミコ</t>
    </rPh>
    <phoneticPr fontId="1"/>
  </si>
  <si>
    <t xml:space="preserve"> 9．発注ロット(一業務当たりの規模)が大きすぎて、必要な人員を確保するのが困難であるため。</t>
    <rPh sb="3" eb="5">
      <t>ハッチュウ</t>
    </rPh>
    <rPh sb="9" eb="10">
      <t>イチ</t>
    </rPh>
    <rPh sb="10" eb="12">
      <t>ギョウム</t>
    </rPh>
    <rPh sb="12" eb="13">
      <t>ア</t>
    </rPh>
    <rPh sb="16" eb="18">
      <t>キボ</t>
    </rPh>
    <rPh sb="20" eb="21">
      <t>オオ</t>
    </rPh>
    <rPh sb="26" eb="28">
      <t>ヒツヨウ</t>
    </rPh>
    <rPh sb="29" eb="31">
      <t>ジンイン</t>
    </rPh>
    <rPh sb="32" eb="34">
      <t>カクホ</t>
    </rPh>
    <rPh sb="38" eb="40">
      <t>コンナン</t>
    </rPh>
    <phoneticPr fontId="1"/>
  </si>
  <si>
    <t>10．応札企業に求められる業務実績の要件が厳しいため。</t>
    <rPh sb="3" eb="5">
      <t>オウサツ</t>
    </rPh>
    <rPh sb="5" eb="7">
      <t>キギョウ</t>
    </rPh>
    <rPh sb="8" eb="9">
      <t>モト</t>
    </rPh>
    <rPh sb="13" eb="15">
      <t>ギョウム</t>
    </rPh>
    <rPh sb="15" eb="17">
      <t>ジッセキ</t>
    </rPh>
    <rPh sb="18" eb="20">
      <t>ヨウケン</t>
    </rPh>
    <rPh sb="21" eb="22">
      <t>キビ</t>
    </rPh>
    <phoneticPr fontId="1"/>
  </si>
  <si>
    <t>11．管理技術者等に求められる業務実績の要件、または資格要件が厳しいため。</t>
    <rPh sb="3" eb="5">
      <t>カンリ</t>
    </rPh>
    <rPh sb="5" eb="8">
      <t>ギジュツシャ</t>
    </rPh>
    <rPh sb="8" eb="9">
      <t>ナド</t>
    </rPh>
    <rPh sb="10" eb="11">
      <t>モト</t>
    </rPh>
    <rPh sb="15" eb="17">
      <t>ギョウム</t>
    </rPh>
    <rPh sb="17" eb="19">
      <t>ジッセキ</t>
    </rPh>
    <rPh sb="20" eb="22">
      <t>ヨウケン</t>
    </rPh>
    <phoneticPr fontId="1"/>
  </si>
  <si>
    <t>12．入札公告又は入札説明会の日から、入札書・技術提案書等の提出期限までの期間が短いため。</t>
    <phoneticPr fontId="1"/>
  </si>
  <si>
    <t>13．入札日から業務開始までの期間、入札日から納入期限・履行期限までの期間が短かいため。</t>
    <rPh sb="8" eb="10">
      <t>ギョウム</t>
    </rPh>
    <rPh sb="10" eb="12">
      <t>カイシ</t>
    </rPh>
    <rPh sb="15" eb="17">
      <t>キカン</t>
    </rPh>
    <rPh sb="23" eb="25">
      <t>ノウニュウ</t>
    </rPh>
    <rPh sb="25" eb="27">
      <t>キゲン</t>
    </rPh>
    <rPh sb="28" eb="30">
      <t>リコウ</t>
    </rPh>
    <rPh sb="35" eb="37">
      <t>キカン</t>
    </rPh>
    <phoneticPr fontId="1"/>
  </si>
  <si>
    <t>14．事業の目的・内容、求められる成果物、技術審査基準等が不明瞭であるため。</t>
    <rPh sb="3" eb="5">
      <t>ジギョウ</t>
    </rPh>
    <rPh sb="6" eb="8">
      <t>モクテキ</t>
    </rPh>
    <rPh sb="9" eb="11">
      <t>ナイヨウ</t>
    </rPh>
    <rPh sb="12" eb="13">
      <t>モト</t>
    </rPh>
    <rPh sb="17" eb="20">
      <t>セイカブツ</t>
    </rPh>
    <rPh sb="21" eb="23">
      <t>ギジュツ</t>
    </rPh>
    <rPh sb="23" eb="25">
      <t>シンサ</t>
    </rPh>
    <rPh sb="25" eb="27">
      <t>キジュン</t>
    </rPh>
    <rPh sb="27" eb="28">
      <t>ナド</t>
    </rPh>
    <rPh sb="29" eb="32">
      <t>フメイリョウ</t>
    </rPh>
    <phoneticPr fontId="1"/>
  </si>
  <si>
    <t>15．調達品が他社の製品であり、自社で取り扱っておらず、また相当品の選定ができないため。</t>
    <rPh sb="3" eb="5">
      <t>チョウタツ</t>
    </rPh>
    <rPh sb="5" eb="6">
      <t>ヒン</t>
    </rPh>
    <rPh sb="7" eb="9">
      <t>タシャ</t>
    </rPh>
    <rPh sb="10" eb="12">
      <t>セイヒン</t>
    </rPh>
    <rPh sb="16" eb="18">
      <t>ジシャ</t>
    </rPh>
    <rPh sb="19" eb="20">
      <t>ト</t>
    </rPh>
    <rPh sb="21" eb="22">
      <t>アツカ</t>
    </rPh>
    <rPh sb="30" eb="33">
      <t>ソウトウヒン</t>
    </rPh>
    <rPh sb="34" eb="36">
      <t>センテイ</t>
    </rPh>
    <phoneticPr fontId="1"/>
  </si>
  <si>
    <t>16．同時期に業務が集中（繁忙期）し、技術者の配置等が困難であったため。</t>
    <rPh sb="3" eb="6">
      <t>ドウジキ</t>
    </rPh>
    <rPh sb="7" eb="9">
      <t>ギョウム</t>
    </rPh>
    <rPh sb="10" eb="12">
      <t>シュウチュウ</t>
    </rPh>
    <rPh sb="19" eb="22">
      <t>ギジュツシャ</t>
    </rPh>
    <rPh sb="23" eb="25">
      <t>ハイチ</t>
    </rPh>
    <rPh sb="25" eb="26">
      <t>ナド</t>
    </rPh>
    <rPh sb="27" eb="29">
      <t>コンナン</t>
    </rPh>
    <phoneticPr fontId="1"/>
  </si>
  <si>
    <t>17．落札後の製品の保証、アフターメンテナンス等の責任が持てないため。</t>
    <rPh sb="3" eb="5">
      <t>ラクサツ</t>
    </rPh>
    <rPh sb="5" eb="6">
      <t>ゴ</t>
    </rPh>
    <rPh sb="7" eb="9">
      <t>セイヒン</t>
    </rPh>
    <rPh sb="10" eb="12">
      <t>ホショウ</t>
    </rPh>
    <rPh sb="23" eb="24">
      <t>ナド</t>
    </rPh>
    <rPh sb="25" eb="27">
      <t>セキニン</t>
    </rPh>
    <rPh sb="28" eb="29">
      <t>モ</t>
    </rPh>
    <phoneticPr fontId="1"/>
  </si>
  <si>
    <t>18．その他</t>
    <rPh sb="5" eb="6">
      <t>タ</t>
    </rPh>
    <phoneticPr fontId="1"/>
  </si>
  <si>
    <t>予定価格　　　　　</t>
    <rPh sb="0" eb="2">
      <t>ヨテイ</t>
    </rPh>
    <rPh sb="2" eb="4">
      <t>カカク</t>
    </rPh>
    <phoneticPr fontId="1"/>
  </si>
  <si>
    <t>量子科学技術研究開発機構（千葉地区）RI棟・第２研究棟の解体に係る切り回し設計</t>
    <phoneticPr fontId="1"/>
  </si>
  <si>
    <t>国立研究開発法人量子科学技術研究開発機構　財務部長　服部　雅彦
千葉県千葉市稲毛区穴川4-9-1</t>
    <rPh sb="26" eb="28">
      <t>ハットリ</t>
    </rPh>
    <rPh sb="29" eb="31">
      <t>マサヒコ</t>
    </rPh>
    <phoneticPr fontId="1"/>
  </si>
  <si>
    <t>一般</t>
    <rPh sb="0" eb="2">
      <t>イッパン</t>
    </rPh>
    <phoneticPr fontId="1"/>
  </si>
  <si>
    <t>株式会社テクノ工営 東京都新宿区西新宿７丁目７番３０号　法人番号9011101013501</t>
    <rPh sb="28" eb="32">
      <t>ホウジンバンゴウ</t>
    </rPh>
    <phoneticPr fontId="1"/>
  </si>
  <si>
    <t>モバイルWi-Fiルータのレンタル</t>
  </si>
  <si>
    <t>事業所間接続用広域イーサネットの借用</t>
  </si>
  <si>
    <t>放射性薬剤の自動合成装置の開発、製造及び評価に係わる業務請負</t>
  </si>
  <si>
    <t>被ばく医療研修管理システムの保守・運用支援業務</t>
  </si>
  <si>
    <t>重粒子線がん治療装置等の研究支援に関わる動物飼育及び動物実験支援業務</t>
  </si>
  <si>
    <t>イノベーションハブ・量子技術イノベーション拠点推進事業事務に関する支援業務の派遣契約</t>
  </si>
  <si>
    <t>知的財産管理システム（DBBOY/uni）の保守</t>
  </si>
  <si>
    <t>AIによる契約書レビュー支援サービスの利用</t>
  </si>
  <si>
    <t>知的財産権取得関連業務に係る労働者派遣契約</t>
  </si>
  <si>
    <t>ＣＶ実験動物施設の動物飼育管理業務</t>
  </si>
  <si>
    <t>ＳＰＦ実験動物施設の動物飼育管理業務</t>
  </si>
  <si>
    <t>分子イメージング関連施設におけるげっ歯類の飼育器材の洗浄・消毒並びに動物管理区域の清掃・消毒業務</t>
  </si>
  <si>
    <t>生殖工学技術支援に関わる業務</t>
  </si>
  <si>
    <t>重粒子線治療症例登録研究のモニタリング委託業務</t>
  </si>
  <si>
    <t>被ばく医療に関する高度専門研修等による人材育成業務等に係る業務請負</t>
  </si>
  <si>
    <t>量子科学技術研究開発機構千葉地区で使用するガス</t>
  </si>
  <si>
    <t>核燃料物質関連施設建屋管理業務</t>
  </si>
  <si>
    <t>一般廃棄物収集運搬処理業務</t>
  </si>
  <si>
    <t>産業廃棄物収集運搬処理業務</t>
  </si>
  <si>
    <t>放射性同位元素等規制法に基づく定期検査及び定期確認の受検</t>
  </si>
  <si>
    <t>消防設備保守修繕等業務</t>
  </si>
  <si>
    <t>マウスを用いた幹細胞研究補助業務１名の派遣</t>
  </si>
  <si>
    <t>排出水の分析試験</t>
  </si>
  <si>
    <t>放射性廃棄物保管設備の保守管理業務</t>
  </si>
  <si>
    <t>量子科学技術研究開発機構千葉地区の警備保安業務請負</t>
  </si>
  <si>
    <t>フランス駐在職員の税務に係わる手続き支援業務</t>
  </si>
  <si>
    <t>高分解能誘導結合プラズマ質量分析装置システム一式の保守契約</t>
  </si>
  <si>
    <t>緊急被ばく医療に関する機器・設備等の維持管理及び教育・訓練に関する業務請負</t>
  </si>
  <si>
    <t>Adobe 年間ライセンス</t>
  </si>
  <si>
    <t>静電加速器及び照射機器等運転並びに維持管理業務請負</t>
  </si>
  <si>
    <t>郵便料金計器のメンテナンスリース</t>
  </si>
  <si>
    <t>車両運行管理業務</t>
  </si>
  <si>
    <t>生体分子シミュレーションチームの研究補助に関する業務に係る労働者派遣契約</t>
  </si>
  <si>
    <t>診療系ネットワークシステム一式の保守</t>
  </si>
  <si>
    <t>電気化学検出器システムのバリデーション作業</t>
  </si>
  <si>
    <t>標識薬剤開発に関する補助業務労働者派遣契約</t>
  </si>
  <si>
    <t>標識薬剤開発研究に関する労働者派遣契約【有期プロジェクト業務】</t>
  </si>
  <si>
    <t>標識薬剤製造及び開発に関する労働者派遣契約【有期プロジェクト業務】</t>
  </si>
  <si>
    <t>診断・治療用放射性薬剤の性能評価に関する研究補助業務労働者派遣契約【有期プロジェクト業務】</t>
  </si>
  <si>
    <t>Microsoft365及びAzureネットワーク運用支援業務</t>
  </si>
  <si>
    <t>火災保険</t>
  </si>
  <si>
    <t>クラウド電話サービスの利用契約</t>
  </si>
  <si>
    <t>量子認知脳科学実験の研究支援業務に係る労働者派遣</t>
  </si>
  <si>
    <t>量子認知脳科学実験（スポーツ科学）の研究支援業務に係る労働者派遣（1名）</t>
  </si>
  <si>
    <t>統合ログ管理サーバの保守</t>
  </si>
  <si>
    <t>重粒子線治療管理システムサーバ向けOracle保守ライセンス</t>
  </si>
  <si>
    <t>特別管理産業廃棄物及び産業廃棄物（有機廃液等）処理業務</t>
  </si>
  <si>
    <t>フリーザーの保守</t>
  </si>
  <si>
    <t>小動物用PET/SPECT/CT装置定期点検</t>
  </si>
  <si>
    <t>微小炎症関連因子の同定に関する技術業務１名の派遣</t>
  </si>
  <si>
    <t>「体内時計の分子機構の解明」の研究支援業務に係る労働者派遣契約</t>
  </si>
  <si>
    <t>「体内時計の分子機構の解明」の研究支援業務に係る労働者派遣契約2</t>
  </si>
  <si>
    <t>超偏極技術の応用開発の研究支援業務に係る労働者派遣契約</t>
  </si>
  <si>
    <t>超偏極技術の応用開発に関連した実験従事労働者派遣契約</t>
  </si>
  <si>
    <t>量子超偏極MRI研究業務1名の派遣</t>
  </si>
  <si>
    <t>超偏極技術の応用開発に関連した実験従事労働者派遣契約2</t>
  </si>
  <si>
    <t>量子生命科学研究所　量子神経マッピング制御チームの研究補助業務1名の派遣</t>
  </si>
  <si>
    <t>量子生命科学研究所　量子神経マッピング制御チームの実験補助業務1名の派遣</t>
  </si>
  <si>
    <t>東電福島第一原発事故に伴う内部被ばく線量推計支援のための１名の派遣</t>
  </si>
  <si>
    <t>脳機能イメージング研究センター霊長類モデル研究補助業務1名の派遣</t>
  </si>
  <si>
    <t>脳機能イメージング研究センター脳疾患トランスレーショナル研究開発業務１名の派遣</t>
  </si>
  <si>
    <t>脳疾患モデル動物評価系確立、及びバイオマーカー開発・支援業務1名の派遣</t>
  </si>
  <si>
    <t>SIP第３期課題「先進的量子技術基盤の社会課題への応用促進」に係る事業推進支援業務</t>
  </si>
  <si>
    <t>固定電話通信サービスの調達</t>
  </si>
  <si>
    <t>「量子センサを用いた細胞膜・細胞解析技術の開発」の研究支援業務に係る労働者派遣契約</t>
  </si>
  <si>
    <t>生物分子機能解析等業務に係る労働者派遣契約</t>
  </si>
  <si>
    <t>タンパク質機能解析等業務に係る労働者派遣契約</t>
  </si>
  <si>
    <t>病院給食業務請負</t>
  </si>
  <si>
    <t>携帯電話通信サービスの調達</t>
  </si>
  <si>
    <t>IT資産管理システムの保守</t>
  </si>
  <si>
    <t>クリーンエリアの洗浄消毒及び稼働性能適格性試験請負</t>
  </si>
  <si>
    <t>新治療研究棟植栽灌水設備年間維持管理業務</t>
  </si>
  <si>
    <t>英文事務および研究事務補助業務1名の派遣</t>
  </si>
  <si>
    <t>認知症発症機序の早期検出と制御に係る実験補助業務1名の派遣</t>
  </si>
  <si>
    <t xml:space="preserve"> 量子免疫研究実験業務労働者の派遣契約</t>
  </si>
  <si>
    <t>AEDのメンテナンスリース</t>
  </si>
  <si>
    <t>可変波長フェムト秒チタンサファイアレーザーの購入</t>
  </si>
  <si>
    <t>現金自動預払機（ATM）の設置および運営管理</t>
  </si>
  <si>
    <t>オンライン型入出金機による売上金管理業務及び釣銭配金業務委託</t>
  </si>
  <si>
    <t>国立研究開発法人量子科学技術研究開発機構千葉地区の健康診断</t>
  </si>
  <si>
    <t>MSAトライアルレディコホート構築研究に係る患者リクルート支援業務</t>
  </si>
  <si>
    <t>「恐怖記憶を支える前頭前野の全神経細胞解読と制御」の研究支援業務に係る労働者派遣契約</t>
  </si>
  <si>
    <t>重粒子線がん治療装置及びサイクロトロン装置の運転・維持管理等業務</t>
  </si>
  <si>
    <t>医療用材料の物品管理等業務委託</t>
  </si>
  <si>
    <t>建築設備業務に関する労働者派遣契約（機械設備）</t>
  </si>
  <si>
    <t>建築設備業務に関する労働者派遣契約（電気設備）</t>
  </si>
  <si>
    <t>研究プロジェクト運営に係る秘書業務に従事する労働者派遣（1名）</t>
  </si>
  <si>
    <t>細胞運命転換研究の支援業務１名の派遣</t>
  </si>
  <si>
    <t>ホットセル関連の保守点検</t>
  </si>
  <si>
    <t>光子線治療の品質管理業務に関わる技術支援</t>
  </si>
  <si>
    <t>公益財団法人　医用原子力技術研究振興財団</t>
  </si>
  <si>
    <t>寝具、タオル類の賃貸借</t>
  </si>
  <si>
    <t>量子科学技術研究開発機構千葉地区で使用する電気</t>
  </si>
  <si>
    <t>臨床用放射性薬剤のルーチン製造等に係わる業務請負</t>
  </si>
  <si>
    <t>実験動物及び実験動物施設における衛生管理関連業務</t>
  </si>
  <si>
    <t>プルトニウム、ウラニウム等を含む生体試料の分析業務</t>
  </si>
  <si>
    <t>PET DATA解析ｿﾌﾄｳｪｱ年間保守</t>
  </si>
  <si>
    <t>小動物用ポジトロンCT装置（3機）の保守</t>
  </si>
  <si>
    <t>建屋内（非管理区域）清掃業務</t>
  </si>
  <si>
    <t>QST病院等清掃業務</t>
  </si>
  <si>
    <t>上下水道料金</t>
  </si>
  <si>
    <t>放射線管理区域内の清掃</t>
  </si>
  <si>
    <t>放射線管理業務請負</t>
  </si>
  <si>
    <t>令和８年度放射性廃棄物の引き渡し</t>
  </si>
  <si>
    <t>国立研究開発法人量子科学技術研究開発機構千葉地区の職員のメンタルヘルス対策に伴う支援（EAP）サービス</t>
  </si>
  <si>
    <t>頭部専用PET装置保守</t>
  </si>
  <si>
    <t>土壌の分配係数取得とその影響要因に関する実験補助に係わる業務請負</t>
  </si>
  <si>
    <t>単一光子計測超解像光ピンセット顕微鏡の保守</t>
  </si>
  <si>
    <t>研修棟における機器・設備等の保守管理に係る支援業務</t>
  </si>
  <si>
    <t>小動物用PET装置保守</t>
  </si>
  <si>
    <t>前臨床高磁場MRI装置２台の保守</t>
  </si>
  <si>
    <t>病院情報システムの認証システムに係る保守</t>
  </si>
  <si>
    <t>放射線モニタリングシステムの保守</t>
  </si>
  <si>
    <t>品質検査・分注・搬送装置の保守点検</t>
  </si>
  <si>
    <t>化学情報データベースの利用</t>
  </si>
  <si>
    <t>放射線治療データベースシステムの保守</t>
  </si>
  <si>
    <t>情報セキュリティ対策及び支援業務</t>
  </si>
  <si>
    <t>量子科学技術研究開発機構の知的財産戦略立案・実施支援等に係る顧問契約</t>
    <phoneticPr fontId="1"/>
  </si>
  <si>
    <t>RICHO製複合機の保守</t>
  </si>
  <si>
    <t>磁気共鳴断層撮影装置（Achieva 1.5T Smartpath to dStream for 1.5T）の保守点検</t>
  </si>
  <si>
    <t>図書館システムの保守</t>
  </si>
  <si>
    <t>2026年刊行外国雑誌(Elsevier誌)</t>
  </si>
  <si>
    <t>学術論文データベース及び研究成果分析サービスの利用</t>
  </si>
  <si>
    <t>新治療研究棟治療情報システムの保守</t>
  </si>
  <si>
    <t>放射線治療計画支援システムの年間保守</t>
  </si>
  <si>
    <t>治療計画装置保守</t>
  </si>
  <si>
    <t>重粒子線治療情報管理用ＤＩＣＯＭサーバーおよび周辺装置のプログラムの保守</t>
  </si>
  <si>
    <t>健康管理システムの保守</t>
  </si>
  <si>
    <t>重粒子線棟、新治療研究棟及び量子メス棟機械設備運転保守管理業務</t>
  </si>
  <si>
    <t>新治療研究棟ビーム輸送システム及び照射システムの保守</t>
  </si>
  <si>
    <t>新治療研究棟X線診断装置の保守点検</t>
  </si>
  <si>
    <t>SOCサービスの運用</t>
  </si>
  <si>
    <t>ワークフローシステムの保守作業</t>
  </si>
  <si>
    <t>借上宿舎賃貸借契約（アリエッタ）</t>
  </si>
  <si>
    <t>借上宿舎賃貸借契約（エストフェルム）</t>
  </si>
  <si>
    <t>借上宿舎賃貸借契約（ヒロ末広）</t>
  </si>
  <si>
    <t>借上宿舎賃貸借契約（ジーフロント）</t>
  </si>
  <si>
    <t>建物等賃貸借契約</t>
  </si>
  <si>
    <t>OR-00000458&lt;R08&gt;</t>
  </si>
  <si>
    <t>OR-00000650&lt;R08&gt;</t>
  </si>
  <si>
    <t>OR-00000009&lt;R08&gt;</t>
  </si>
  <si>
    <t>OR-00000647&lt;R08&gt;</t>
  </si>
  <si>
    <t>OR-00000334&lt;R08&gt;</t>
  </si>
  <si>
    <t>OR-00000263&lt;R08&gt;</t>
  </si>
  <si>
    <t>OR-00000268&lt;R08&gt;</t>
  </si>
  <si>
    <t>OR-00000014&lt;R08&gt;</t>
  </si>
  <si>
    <t>OR-00000016&lt;R08&gt;</t>
  </si>
  <si>
    <t>OR-00000321&lt;R08&gt;</t>
  </si>
  <si>
    <t>OR-00000143&lt;R08&gt;</t>
  </si>
  <si>
    <t>OR-00000652&lt;R08&gt;</t>
  </si>
  <si>
    <t>OR-00000986&lt;R08&gt;</t>
  </si>
  <si>
    <t>OR-00000058&lt;R08&gt;</t>
  </si>
  <si>
    <t>OR-00000068&lt;R08&gt;</t>
  </si>
  <si>
    <t>OR-00000103&lt;R08&gt;</t>
  </si>
  <si>
    <t>OR-00000623&lt;R08&gt;</t>
  </si>
  <si>
    <t>OR-00000232&lt;R08&gt;</t>
  </si>
  <si>
    <t>OR-00000078&lt;R08&gt;</t>
  </si>
  <si>
    <t>OR-00000959&lt;R08&gt;</t>
  </si>
  <si>
    <t>OR-00001162&lt;R08&gt;</t>
  </si>
  <si>
    <t>OR-00000119&lt;R08&gt;</t>
  </si>
  <si>
    <t>OR-00000463&lt;R08&gt;</t>
  </si>
  <si>
    <t>OR-00000049&lt;R08&gt;</t>
  </si>
  <si>
    <t>OR-00000296&lt;R08&gt;</t>
  </si>
  <si>
    <t>OR-00000454&lt;R08&gt;</t>
  </si>
  <si>
    <t>OR-00000142&lt;R08&gt;</t>
  </si>
  <si>
    <t>OR-00000083&lt;R08&gt;</t>
  </si>
  <si>
    <t>OR-00000701&lt;R08&gt;</t>
  </si>
  <si>
    <t>OR-00000747&lt;R08&gt;</t>
  </si>
  <si>
    <t>OR-00000044&lt;R08&gt;</t>
  </si>
  <si>
    <t>OR-00000281&lt;R08&gt;</t>
  </si>
  <si>
    <t>OR-00000640&lt;R08&gt;</t>
  </si>
  <si>
    <t>OR-00000928&lt;R08&gt;</t>
  </si>
  <si>
    <t>OR-00000026&lt;R08&gt;</t>
  </si>
  <si>
    <t>OR-00000383&lt;R08&gt;</t>
  </si>
  <si>
    <t>OR-00000946&lt;R08&gt;</t>
  </si>
  <si>
    <t>OR-00000932&lt;R08&gt;</t>
  </si>
  <si>
    <t>OR-00000945&lt;R08&gt;</t>
  </si>
  <si>
    <t>OR-00001109&lt;R08&gt;</t>
  </si>
  <si>
    <t>OR-00000442&lt;R08&gt;</t>
  </si>
  <si>
    <t>OR-00000385&lt;R08&gt;</t>
  </si>
  <si>
    <t>OR-00000019&lt;R08&gt;</t>
  </si>
  <si>
    <t>OR-00000580&lt;R08&gt;</t>
  </si>
  <si>
    <t>OR-00000702&lt;R08&gt;</t>
  </si>
  <si>
    <t>OR-00000343&lt;R08&gt;</t>
  </si>
  <si>
    <t>OR-00000293&lt;R08&gt;</t>
  </si>
  <si>
    <t>OR-00000727&lt;R08&gt;</t>
  </si>
  <si>
    <t>OR-00000010&lt;R08&gt;</t>
  </si>
  <si>
    <t>OR-00000092&lt;R08&gt;</t>
  </si>
  <si>
    <t>OR-00000330&lt;R08&gt;</t>
  </si>
  <si>
    <t>OR-00000438&lt;R08&gt;</t>
  </si>
  <si>
    <t>OR-00000299&lt;R08&gt;</t>
  </si>
  <si>
    <t>OR-00000539&lt;R08&gt;</t>
  </si>
  <si>
    <t>OR-00000540&lt;R08&gt;</t>
  </si>
  <si>
    <t>OR-00000516&lt;R08&gt;</t>
  </si>
  <si>
    <t>OR-00000538&lt;R08&gt;</t>
  </si>
  <si>
    <t>OR-00000256&lt;R08&gt;</t>
  </si>
  <si>
    <t>OR-00000456&lt;R08&gt;</t>
  </si>
  <si>
    <t>OR-00000325&lt;R08&gt;</t>
  </si>
  <si>
    <t>OR-00000918&lt;R08&gt;</t>
  </si>
  <si>
    <t>OR-00000436&lt;R08&gt;</t>
  </si>
  <si>
    <t>OR-00000426&lt;R08&gt;</t>
  </si>
  <si>
    <t>OR-00000522&lt;R08&gt;</t>
  </si>
  <si>
    <t>OR-00000098&lt;R08&gt;</t>
  </si>
  <si>
    <t>OR-00000440&lt;R08&gt;</t>
  </si>
  <si>
    <t>OR-00000541&lt;R08&gt;</t>
  </si>
  <si>
    <t>OR-00000940&lt;R08&gt;</t>
  </si>
  <si>
    <t>OR-00000584&lt;R08&gt;</t>
  </si>
  <si>
    <t>OR-00000097&lt;R08&gt;</t>
  </si>
  <si>
    <t>OR-00000326&lt;R08&gt;</t>
  </si>
  <si>
    <t>OR-00000443&lt;R08&gt;</t>
  </si>
  <si>
    <t>OR-00000308&lt;R08&gt;</t>
  </si>
  <si>
    <t>OR-00000387&lt;R08&gt;</t>
  </si>
  <si>
    <t>OR-00000415&lt;R08&gt;</t>
  </si>
  <si>
    <t>OR-00000276&lt;R08&gt;</t>
  </si>
  <si>
    <t>OR-00000137&lt;R08&gt;</t>
  </si>
  <si>
    <t>OR-00002536&lt;R08&gt;</t>
  </si>
  <si>
    <t>OR-00000912&lt;R08&gt;</t>
  </si>
  <si>
    <t>OR-00000961&lt;R08&gt;</t>
  </si>
  <si>
    <t>OR-00000312&lt;R08&gt;</t>
  </si>
  <si>
    <t>OR-00001103&lt;R08&gt;</t>
  </si>
  <si>
    <t>OR-00000410&lt;R08&gt;</t>
  </si>
  <si>
    <t>OR-00000524&lt;R08&gt;</t>
  </si>
  <si>
    <t>OR-00000782&lt;R08&gt;</t>
  </si>
  <si>
    <t>OR-00000754&lt;R08&gt;</t>
  </si>
  <si>
    <t>OR-00000756&lt;R08&gt;</t>
  </si>
  <si>
    <t>OR-00003161&lt;R08&gt;</t>
  </si>
  <si>
    <t>OR-00000774&lt;R08&gt;</t>
  </si>
  <si>
    <t>OR-00001196&lt;R08&gt;</t>
  </si>
  <si>
    <t>OR-00004167&lt;R08&gt;</t>
  </si>
  <si>
    <t>OR-00003941&lt;R08&gt;</t>
  </si>
  <si>
    <t>OR-00000968&lt;R08&gt;</t>
    <phoneticPr fontId="1"/>
  </si>
  <si>
    <t>KDDI株式会社　東京都千代田区大手町１丁目８番１号　法人番号9011101031552</t>
  </si>
  <si>
    <t>住重加速器サービス株式会社　東京都品川区西五反田７丁目１番１号　法人番号3010701005038</t>
    <rPh sb="32" eb="36">
      <t>ホウジンバンゴウ</t>
    </rPh>
    <phoneticPr fontId="1"/>
  </si>
  <si>
    <t>株式会社システムエグゼ　東京都中央区日本橋室町３丁目４番４号　法人番号2010001019680</t>
  </si>
  <si>
    <t>株式会社ＢＲＥＸＡ　Ａｄｖａｎ　大阪府大阪市淀川区宮原３丁目５番３６号　法人番号3120001131738</t>
    <rPh sb="36" eb="40">
      <t>ホウジンバンゴウ</t>
    </rPh>
    <phoneticPr fontId="1"/>
  </si>
  <si>
    <t>イノベーション戦略部における研究開発連携に係る労働者派遣契約</t>
    <phoneticPr fontId="1"/>
  </si>
  <si>
    <t>株式会社NAT　茨城県那珂郡東海村舟石川駅西２丁目４番地４　法人番号6050001004683</t>
  </si>
  <si>
    <t>(株)ASU　東京都中央区八丁堀2丁目21番2号　法人番号1010001067730</t>
  </si>
  <si>
    <t>株式会社LegalON Technologies　東京都江東区豊洲3-2-20　法人番号7011001116075</t>
  </si>
  <si>
    <t>株式会社アニマルケア　東京都新宿区新宿５丁目１８番１４号　法人番号7011201000277</t>
    <rPh sb="29" eb="33">
      <t>ホウジンバンゴウ</t>
    </rPh>
    <phoneticPr fontId="1"/>
  </si>
  <si>
    <t>株式会社マイクロン　東京都港区港南二丁目１３番４０号 　法人番号8140001024530</t>
  </si>
  <si>
    <t>東京ニュークリア・サービス株式会社　東京都台東区台東1-3-5　法人番号7010501015563</t>
  </si>
  <si>
    <t>株式会社ＣＤエナジーダイレクト　東京都中央区日本橋室町４丁目５番１号　法人番号2010001190770</t>
    <rPh sb="35" eb="39">
      <t>ホウジンバンゴウ</t>
    </rPh>
    <phoneticPr fontId="1"/>
  </si>
  <si>
    <t>ＡＥＣハイテクサービス株式会社　千葉県千葉市稲毛区小仲台６丁目１８番１号　法人番号2040001013615</t>
    <rPh sb="37" eb="41">
      <t>ホウジンバンゴウ</t>
    </rPh>
    <phoneticPr fontId="1"/>
  </si>
  <si>
    <t>大西総業株式会社　千葉県千葉市若葉区源町５６６番地の７　法人番号2040001001181</t>
    <rPh sb="28" eb="32">
      <t>ホウジンバンゴウ</t>
    </rPh>
    <phoneticPr fontId="1"/>
  </si>
  <si>
    <t>ＷＤＢ株式会社　東京都千代田区丸の内２丁目３番２号
法人番号4010001143256</t>
    <phoneticPr fontId="1"/>
  </si>
  <si>
    <t>株式会社NAT　茨城県那珂郡東海村舟石川駅西２丁目４番地４
法人番号6050001004683</t>
    <phoneticPr fontId="1"/>
  </si>
  <si>
    <t>株式会社ＨＵＭＡＮ　ＬＩＦＥ
東京都新宿区新宿２丁目１６番６号
法人番号3011001125518</t>
    <rPh sb="32" eb="36">
      <t>ホウジンバンゴウ</t>
    </rPh>
    <phoneticPr fontId="1"/>
  </si>
  <si>
    <t>株式会社近藤商会　千葉県千葉市花見川区犢橋町１７４３番地の２　法人番号5040001002425</t>
    <rPh sb="31" eb="35">
      <t>ホウジンバンゴウ</t>
    </rPh>
    <phoneticPr fontId="1"/>
  </si>
  <si>
    <t>株式会社薬研社　千葉県千葉市中央区末広3-12-6　法人番号8040001007537</t>
  </si>
  <si>
    <t>株式会社池田理化　東京都千代田区鍛冶町１丁目８番６号　法人番号3010001010696</t>
  </si>
  <si>
    <t>パーソルテンプスタッフ株式会社　研究開発千葉オフィス　千葉県千葉市中央区新町1000番　法人番号1011001015010</t>
  </si>
  <si>
    <t>マンパワーグループ株式会社　東京都港区芝浦３丁目１番１号　法人番号5020001016039</t>
  </si>
  <si>
    <t>山手エンジニヤリング株式会社　東京都新宿区高田馬場１丁目３３番１５号　法人番号4011101021467</t>
  </si>
  <si>
    <t>株式会社放射線管理研究所　東京都品川区東五反田2丁目20番4号　法人番号2010701030854</t>
    <phoneticPr fontId="1"/>
  </si>
  <si>
    <t>有限会社新田防災　千葉県千葉市中央区川戸町５２９番地３　法人番号5040002013215</t>
  </si>
  <si>
    <t>株式会社環境分析センター　茨城県水戸市河和田町４８６９番地　法人番号8050001005201</t>
    <rPh sb="30" eb="34">
      <t>ホウジンバンゴウ</t>
    </rPh>
    <phoneticPr fontId="1"/>
  </si>
  <si>
    <t>株式会社日本管財環境サービス　大阪府大阪市中央区淡路町３丁目６番３号　法人番号4140001072021</t>
    <rPh sb="35" eb="39">
      <t>ホウジンバンゴウ</t>
    </rPh>
    <phoneticPr fontId="1"/>
  </si>
  <si>
    <t>有限会社ライフ・サポート　埼玉県北足立郡伊奈町本町２丁目３１４番地ハイツレジーナ１０１　法人番号9030002057804</t>
    <rPh sb="44" eb="48">
      <t>ホウジンバンゴウ</t>
    </rPh>
    <phoneticPr fontId="1"/>
  </si>
  <si>
    <t>株式会社フュージョンマネージメント　埼玉県越谷市弥栄町4-1-278　法人番号1030001124034</t>
  </si>
  <si>
    <t>株式会社大塚商会　東京都千代田区飯田橋２丁目１８番４号　法人番号1010001012983</t>
    <rPh sb="28" eb="32">
      <t>ホウジンバンゴウ</t>
    </rPh>
    <phoneticPr fontId="1"/>
  </si>
  <si>
    <t>極東貿易株式会社　東京都千代田区大手町2-2-1　法人番号2010001014327</t>
  </si>
  <si>
    <t>デュプロ株式会社　東京都千代田区神田紺屋町７番地　法人番号6013301013580</t>
    <rPh sb="25" eb="29">
      <t>ホウジンバンゴウ</t>
    </rPh>
    <phoneticPr fontId="1"/>
  </si>
  <si>
    <t>株式会社ルートライン　京都府京都市伏見区深草西浦町１丁目１８番地名神第一ビル６階Ｃ　法人番号8130001070328</t>
    <rPh sb="42" eb="46">
      <t>ホウジンバンゴウ</t>
    </rPh>
    <phoneticPr fontId="1"/>
  </si>
  <si>
    <t>住友電設株式会社　大阪府大阪市西区阿波座２丁目１番４号　法人番号7120001044515</t>
  </si>
  <si>
    <t>株式会社テクノプロ　東京都港区六本木６丁目１０番１号　法人番号2010401069169</t>
  </si>
  <si>
    <t>株式会社テイルウィンドシステム　東京都立川市緑町３番地の１－Ｅ１　法人番号8012801006761</t>
    <rPh sb="33" eb="37">
      <t>ホウジンバンゴウ</t>
    </rPh>
    <phoneticPr fontId="1"/>
  </si>
  <si>
    <t>あいおいニッセイ同和損害保険株式会社　東京都渋谷区恵比寿１丁目２８番１号　法人番号3011001027739</t>
    <rPh sb="37" eb="41">
      <t>ホウジンバンゴウ</t>
    </rPh>
    <phoneticPr fontId="1"/>
  </si>
  <si>
    <t>ソフトバンク株式会社　東京都港区海岸１丁目７番１号　法人番号9010401052465</t>
    <rPh sb="26" eb="30">
      <t>ホウジンバンゴウ</t>
    </rPh>
    <phoneticPr fontId="1"/>
  </si>
  <si>
    <t>株式会社スタッフサービス　東京都千代田区神田練塀町８５番地　法人番号8010001076758</t>
    <rPh sb="30" eb="34">
      <t>ホウジンバンゴウ</t>
    </rPh>
    <phoneticPr fontId="1"/>
  </si>
  <si>
    <t>キヤノンITソリューションズ株式会社　東京都品川区東品川2-4-11　法人番号6010701025982</t>
    <phoneticPr fontId="1"/>
  </si>
  <si>
    <t>株式会社システムサポート　石川県金沢市本町１丁目５番２号リファーレ９階　法人番号6220001026074</t>
    <rPh sb="36" eb="40">
      <t>ホウジンバンゴウ</t>
    </rPh>
    <phoneticPr fontId="1"/>
  </si>
  <si>
    <t>ジャパンウェイスト株式会社　兵庫県神戸市東灘区魚崎浜町２１番地　法人番号4140001019022</t>
    <rPh sb="32" eb="36">
      <t>ホウジンバンゴウ</t>
    </rPh>
    <phoneticPr fontId="1"/>
  </si>
  <si>
    <t>株式会社PMOD　東京都新宿区西新宿6-12-6　法人番号9011101054330</t>
  </si>
  <si>
    <t>アソート株式会社　大阪府大阪市北区梅田１丁目２番２号大阪駅前第２ビル４階　法人番号3120001060160</t>
    <phoneticPr fontId="1"/>
  </si>
  <si>
    <t>株式会社三菱総合研究所　東京都千代田区永田町２丁目１０番３号　法人番号6010001030403</t>
  </si>
  <si>
    <t>エームサービス株式会社　東京都港区赤坂２丁目２３番１号　法人番号2010401004266</t>
    <rPh sb="28" eb="32">
      <t>ホウジンバンゴウ</t>
    </rPh>
    <phoneticPr fontId="1"/>
  </si>
  <si>
    <t>環境衛生薬品株式会社　大阪府大阪市中央区本町１丁目８番１２号　法人番号3120001042398</t>
    <rPh sb="31" eb="35">
      <t>ホウジンバンゴウ</t>
    </rPh>
    <phoneticPr fontId="1"/>
  </si>
  <si>
    <t>千葉造園土木株式会社　千葉県千葉市稲毛区黒砂台２丁目１２番７号　法人番号3040001004670</t>
  </si>
  <si>
    <t>株式会社日医リース　東京都品川区西五反田１丁目３番８号　法人番号5010701007313</t>
    <rPh sb="28" eb="32">
      <t>ホウジンバンゴウ</t>
    </rPh>
    <phoneticPr fontId="1"/>
  </si>
  <si>
    <t>スペクトラ・フィジックス株式会社　東京都千代田区九段北４丁目１番２８号　法人番号3013201003065</t>
    <rPh sb="36" eb="40">
      <t>ホウジンバンゴウ</t>
    </rPh>
    <phoneticPr fontId="1"/>
  </si>
  <si>
    <t>株式会社セブン銀行　東京都千代田区丸の内１丁目６番１号　法人番号5010001073618</t>
    <rPh sb="28" eb="32">
      <t>ホウジンバンゴウ</t>
    </rPh>
    <phoneticPr fontId="1"/>
  </si>
  <si>
    <t>ＡＬＳＯＫ株式会社　東京都港区元赤坂１丁目６番６号　法人番号3010401016070</t>
    <rPh sb="26" eb="30">
      <t>ホウジンバンゴウ</t>
    </rPh>
    <phoneticPr fontId="1"/>
  </si>
  <si>
    <t>一般財団法人日本予防医学協会　東京都江東区毛利１丁目１９番１０号　法人番号6010605000116</t>
  </si>
  <si>
    <t>メビックス株式会社　東京都港区赤坂１丁目１１番４４号　法人番号4010401084273</t>
    <rPh sb="27" eb="31">
      <t>ホウジンバンゴウ</t>
    </rPh>
    <phoneticPr fontId="1"/>
  </si>
  <si>
    <t>加速器エンジニアリング株式会社　千葉市稲毛区小仲台６丁目１８番１号　法人番号220217002076</t>
    <phoneticPr fontId="1"/>
  </si>
  <si>
    <t>株式会社栗原医療器械店　群馬県太田市清原町４番地の６　法人番号4070001022669</t>
    <rPh sb="27" eb="31">
      <t>ホウジンバンゴウ</t>
    </rPh>
    <phoneticPr fontId="1"/>
  </si>
  <si>
    <t>株式会社ケイティエス 茨城県日立市久慈町１丁目４番１８号 法人番号3050001024635</t>
  </si>
  <si>
    <t>株式会社栄久　群馬県伊勢崎市境上矢島６７０番地の２　法人番号2070001014057</t>
  </si>
  <si>
    <t>東京電力エナジーパートナー株式会社　東京都千代田区内幸町１丁目１番３号　法人番号8010001166930</t>
    <rPh sb="36" eb="40">
      <t>ホウジンバンゴウ</t>
    </rPh>
    <phoneticPr fontId="1"/>
  </si>
  <si>
    <t>OR-00000337&lt;R08&gt;</t>
  </si>
  <si>
    <t>OR-00000715&lt;R08&gt;</t>
  </si>
  <si>
    <t>OR-00000029&lt;R08&gt;</t>
  </si>
  <si>
    <t>OR-00000361&lt;R08&gt;</t>
  </si>
  <si>
    <t>OR-00000028&lt;R08&gt;</t>
  </si>
  <si>
    <t>OR-00000588&lt;R08&gt;</t>
  </si>
  <si>
    <t>OR-00000537&lt;R08&gt;</t>
  </si>
  <si>
    <t>OR-00000063&lt;R08&gt;</t>
  </si>
  <si>
    <t>OR-00000762&lt;R08&gt;</t>
  </si>
  <si>
    <t>OR-00000048&lt;R08&gt;</t>
  </si>
  <si>
    <t>OR-00000015&lt;R08&gt;</t>
  </si>
  <si>
    <t>OR-00000772&lt;R08&gt;</t>
  </si>
  <si>
    <t>OR-00000582&lt;R08&gt;</t>
  </si>
  <si>
    <t>OR-00000313&lt;R08&gt;</t>
  </si>
  <si>
    <t>OR-00000771&lt;R08&gt;</t>
  </si>
  <si>
    <t>OR-00000331&lt;R08&gt;</t>
  </si>
  <si>
    <t>OR-00000153&lt;R08&gt;</t>
  </si>
  <si>
    <t>OR-00000413&lt;R08&gt;</t>
  </si>
  <si>
    <t>OR-00000027&lt;R08&gt;</t>
  </si>
  <si>
    <t>OR-00000180&lt;R08&gt;</t>
  </si>
  <si>
    <t>OR-00000020&lt;R08&gt;</t>
  </si>
  <si>
    <t>OR-00000616&lt;R08&gt;</t>
  </si>
  <si>
    <t>OR-00000069&lt;R08&gt;</t>
  </si>
  <si>
    <t>OR-00000872&lt;R08&gt;</t>
  </si>
  <si>
    <t>OR-00000777&lt;R08&gt;</t>
  </si>
  <si>
    <t>OR-00000269&lt;R08&gt;</t>
  </si>
  <si>
    <t>OR-00001023&lt;R08&gt;</t>
  </si>
  <si>
    <t>OR-00000503&lt;R08&gt;</t>
  </si>
  <si>
    <t>OR-00000785&lt;R08&gt;</t>
  </si>
  <si>
    <t>OR-00000613&lt;R08&gt;</t>
  </si>
  <si>
    <t>OR-00000441&lt;R08&gt;</t>
  </si>
  <si>
    <t>OR-00000099&lt;R08&gt;</t>
  </si>
  <si>
    <t>OR-00000603&lt;R08&gt;</t>
  </si>
  <si>
    <t>OR-00000773&lt;R08&gt;</t>
  </si>
  <si>
    <t>OR-00000796&lt;R08&gt;</t>
  </si>
  <si>
    <t>OR-00000585&lt;R08&gt;</t>
  </si>
  <si>
    <t>OR-00000306&lt;R08&gt;</t>
  </si>
  <si>
    <t>OR-00000839&lt;R08&gt;</t>
  </si>
  <si>
    <t>OR-00000399&lt;R08&gt;</t>
  </si>
  <si>
    <t>OR-00000814&lt;R08&gt;</t>
  </si>
  <si>
    <t>OR-00000776&lt;R08&gt;</t>
  </si>
  <si>
    <t>OR-00000064&lt;R08&gt;</t>
  </si>
  <si>
    <t>OR-00000084&lt;R08&gt;</t>
  </si>
  <si>
    <t>OR-00000788&lt;R08&gt;</t>
  </si>
  <si>
    <t>OR-00000451&lt;R08&gt;</t>
  </si>
  <si>
    <t>OR-00000508&lt;R08&gt;</t>
  </si>
  <si>
    <t>OR-00000243&lt;R08&gt;</t>
  </si>
  <si>
    <t>OR-00000834&lt;R08&gt;</t>
  </si>
  <si>
    <t>OR-00000170&lt;R08&gt;</t>
  </si>
  <si>
    <t>OR-00001144&lt;R08&gt;</t>
  </si>
  <si>
    <t>OR-00000786&lt;R08&gt;</t>
  </si>
  <si>
    <t>OR-00000936&lt;R08&gt;</t>
  </si>
  <si>
    <t>OR-00000938&lt;R08&gt;</t>
  </si>
  <si>
    <t>OR-00000937&lt;R08&gt;</t>
  </si>
  <si>
    <t>OR-00000930&lt;R08&gt;</t>
  </si>
  <si>
    <t>OR-00001154&lt;R08&gt;</t>
  </si>
  <si>
    <t>ブルカージャパン株式会社　神奈川県横浜市神奈川区守屋町3-9　法人番号8020001059836</t>
  </si>
  <si>
    <t>契約事務取扱細則２９条１－（１）ル
物件の改造、修理、保守、点検を当該物件の製造業者又は特定の技術を有する業者以外の者に施工させることが困難又は不利と認められるとき</t>
    <phoneticPr fontId="1"/>
  </si>
  <si>
    <t>一般財団法人化学情報協会　東京都文京区駒込6-25-4　法人番号3010005016764</t>
  </si>
  <si>
    <t>千葉県水道局千葉西営業所　千葉県千葉市美浜区真砂5-20　法人番号4000020120006</t>
  </si>
  <si>
    <t>日本レドックス株式会社　福岡県福岡市博多区千代4-29-49-805　法人番号4290001032745</t>
  </si>
  <si>
    <t>三菱電機システムサービス株式会社　北海道札幌市厚別区大谷地東２－１－１８　法人番号1010901011705</t>
  </si>
  <si>
    <t>株式会社ファインデックス　東京都千代田区大手町１丁目７番２号　法人番号9500001003380</t>
  </si>
  <si>
    <t>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t>
    <phoneticPr fontId="1"/>
  </si>
  <si>
    <t>公益社団法人日本アイソトープ協会　東京都文京区本駒込２丁目２８番４５号　法人番号7010005018674</t>
  </si>
  <si>
    <t>契約事務取扱細則２９条１－（１６）
その他第１号に準ずる場合であって、契約相手方になり得る者を公募により、確認することが妥当であると契約責任者が判断したとき</t>
    <rPh sb="0" eb="2">
      <t>ケイヤク</t>
    </rPh>
    <rPh sb="2" eb="4">
      <t>ジム</t>
    </rPh>
    <rPh sb="4" eb="6">
      <t>トリアツカイ</t>
    </rPh>
    <rPh sb="6" eb="8">
      <t>サイソク</t>
    </rPh>
    <rPh sb="10" eb="11">
      <t>ジョウ</t>
    </rPh>
    <phoneticPr fontId="1"/>
  </si>
  <si>
    <t>エレクタ株式会社　東京都港区芝浦３丁目９番１号　法人番号1010401084516</t>
  </si>
  <si>
    <t>島津メディカルシステムズ株式会社東京支社　東京都豊島区西巣鴨１丁目２番地５号　法人番号6120001124350</t>
  </si>
  <si>
    <t>キコーテック株式会社　大阪府箕面市船場西3-10-3　法人番号2120901020396</t>
  </si>
  <si>
    <t>株式会社アトックス　東京都港区芝４丁目１１番３号　法人番号4010001035783</t>
  </si>
  <si>
    <t>株式会社千代田テクノル　東京都文京区湯島１丁目７番１２号　法人番号7010001004851</t>
  </si>
  <si>
    <t>株式会社日立ハイテク　東京都港区虎ノ門一丁目17-1　法人番号4010401021648</t>
  </si>
  <si>
    <t>Elsevier B.V.　Radarweg 291043 NX Amsterdam,Netherlands　法人番号8700150067835</t>
  </si>
  <si>
    <t>株式会社リコー　東京都大田区中馬込１丁目３番６号　法人番号2010801012579</t>
  </si>
  <si>
    <t>東芝エネルギーシステムズ株式会社　神奈川県川崎市幸区堀川町72-34　法人番号7020001121200</t>
  </si>
  <si>
    <t>株式会社JECC　東京都千代田区丸の内３丁目４番１号　法人番号2010001033475</t>
  </si>
  <si>
    <t>ユーロメディテック株式会社　東京都品川区東五反田２丁目２０番４号　法人番号9010701010032</t>
  </si>
  <si>
    <t>ブルカージャパン株式会社　バイオスピン事業部　神奈川県横浜市神奈川区守屋町３丁目９番地　法人番号8020001059836</t>
  </si>
  <si>
    <t>シーメンスヘルスケア株式会社
千葉・茨城営業所　千葉県千葉市美浜区中瀬２丁目６番地１　法人番号3010701004312</t>
  </si>
  <si>
    <t>未来イメージング株式会社　福島県いわき市内郷御厩町１丁目２４番地　法人番号3380001012458</t>
  </si>
  <si>
    <t>株式会社照輝　東京都大田区西六郷２丁目２２番４号　法人番号4010801023260</t>
  </si>
  <si>
    <t>東芝ITサービス株式会社　東京都港区芝浦4-9-25　法人番号6010401078439</t>
  </si>
  <si>
    <t>政府調達に関する協定その他の国際約束に係る物品等又は特定役務の調達手続について２５条１－（３）
②その他既調達物品等に連接して使用し又は提供させる物品等又は特定役務</t>
    <phoneticPr fontId="1"/>
  </si>
  <si>
    <t>株式会社ＮＥＳＩ　茨城県ひたちなか市大字東石川３６００番地３　法人番号2010501019247</t>
    <rPh sb="31" eb="35">
      <t>ホウジンバンゴウ</t>
    </rPh>
    <phoneticPr fontId="1"/>
  </si>
  <si>
    <t>株式会社ラック　東京都千代田区平河町２丁目１６番１号　法人番号7010001134137</t>
    <rPh sb="0" eb="4">
      <t>カブシキカイシャ</t>
    </rPh>
    <rPh sb="27" eb="29">
      <t>ホウジン</t>
    </rPh>
    <rPh sb="29" eb="31">
      <t>バンゴウ</t>
    </rPh>
    <phoneticPr fontId="1"/>
  </si>
  <si>
    <t>量子信号増幅用偏極装置　年間保守契約</t>
    <phoneticPr fontId="1"/>
  </si>
  <si>
    <t>BioSpec 3T 小動物用MRI装置　システム保守契約</t>
    <phoneticPr fontId="1"/>
  </si>
  <si>
    <t>契約事務取扱細則２９条１－（１４）
競争に付しても入札者がないとき、又は再度の入札をしても落札者がいないとき。</t>
  </si>
  <si>
    <t>千葉グローブシップ株式会社　千葉県千葉市中央区中央３丁目９番１６号　法人番号6040001004899</t>
  </si>
  <si>
    <t>株式会社アトックス　東京営業所　千葉県柏市高田１４０８　法人番号4010001035783</t>
    <phoneticPr fontId="1"/>
  </si>
  <si>
    <t>株式会社Ｅパートナー　東京都港区芝公園２丁目６－３　法人番号6010401078125</t>
  </si>
  <si>
    <t>臨床研究用PET-CT装置の保守</t>
    <phoneticPr fontId="1"/>
  </si>
  <si>
    <t>契約事務取扱細則２９条１－（１）ル
物件の改造、修理、保守、点検を当該物件の製造業者又は特定の技術を有する業者以外の者に施工させることが困難又は不利と認められるとき</t>
  </si>
  <si>
    <t>GEヘルスケア・ジャパン株式会社　東京都日野市旭が丘４丁目７番地の１２７　法人番号4013401002304</t>
    <rPh sb="37" eb="41">
      <t>ホウジンバンゴウ</t>
    </rPh>
    <phoneticPr fontId="1"/>
  </si>
  <si>
    <t>勤怠管理システムの利用</t>
    <phoneticPr fontId="1"/>
  </si>
  <si>
    <t>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t>
  </si>
  <si>
    <t>株式会社エフエム　東京都渋谷区渋谷３丁目１１番２号パインビル　法人番号1011001137309</t>
    <rPh sb="31" eb="35">
      <t>ホウジンバンゴウ</t>
    </rPh>
    <phoneticPr fontId="1"/>
  </si>
  <si>
    <t>Windows Server Update Services (WSUS)サーバの保守</t>
    <phoneticPr fontId="1"/>
  </si>
  <si>
    <t>エイチ・シー・ネットワークス株式会社　東京都台東区浅草橋１丁目２２番１６号　法人番号4010001115346</t>
  </si>
  <si>
    <t>弁護士法人アンダーソン・毛利・友常法律事務所　東京都千代田区大手町１丁目１－１大手町パークビルディング　法人番号8010405011939</t>
    <rPh sb="52" eb="56">
      <t>ホウジンバンゴウ</t>
    </rPh>
    <phoneticPr fontId="1"/>
  </si>
  <si>
    <t>契約事務取扱細則２９条１－（７）
あらかじめ詳細な仕様を作成することが極め
て困難であると認められ、公募して企画書、
設計図書等を提出させ契約をするとき</t>
    <phoneticPr fontId="1"/>
  </si>
  <si>
    <t>超伝導NMR装置保守契約一式</t>
    <phoneticPr fontId="1"/>
  </si>
  <si>
    <t>契約事務取扱細則２９条１－（１６）
その他第１号に準ずる場合であって、契約相
手方になり得る者を公募により、確認するこ
とが妥当であると契約責任者が判断したとき</t>
    <phoneticPr fontId="1"/>
  </si>
  <si>
    <t>リコージャパン株式会社　千葉県
千葉市美浜区中瀬2－6－1　法人番
号1010001110829</t>
    <phoneticPr fontId="1"/>
  </si>
  <si>
    <t>参加者確認公募</t>
    <rPh sb="0" eb="3">
      <t>サンカシャ</t>
    </rPh>
    <rPh sb="3" eb="5">
      <t>カクニン</t>
    </rPh>
    <rPh sb="5" eb="7">
      <t>コウボ</t>
    </rPh>
    <phoneticPr fontId="1"/>
  </si>
  <si>
    <t>重粒子治療データ保管サーバーデータベース保守</t>
    <phoneticPr fontId="1"/>
  </si>
  <si>
    <t>日本コムシス株式会社　東京都品川区東五反田２丁目１７番１号　法人番号4010701022825</t>
    <rPh sb="30" eb="34">
      <t>ホウジンバンゴウ</t>
    </rPh>
    <phoneticPr fontId="1"/>
  </si>
  <si>
    <t>旅費システム保守</t>
    <phoneticPr fontId="1"/>
  </si>
  <si>
    <t>東芝デジタルエンジニアリング株式会社
神奈川県川崎市川崎区日進町１番地５３
法人番号6320001000886</t>
    <rPh sb="38" eb="42">
      <t>ホウジンバンゴウ</t>
    </rPh>
    <phoneticPr fontId="1"/>
  </si>
  <si>
    <t>株式会社フィリップス・ジャパン　東京都港区麻布台１丁目３番１号麻布台ヒルズ森ＪＰタワー１５階　法人番号1010401025874</t>
    <rPh sb="47" eb="51">
      <t>ホウジンバンゴウ</t>
    </rPh>
    <phoneticPr fontId="1"/>
  </si>
  <si>
    <t>契約事務取扱細則２９条１－（１）ヲ
特定の業者以外では販売、提供することができない物件を購入、借用、利用するとき</t>
  </si>
  <si>
    <t>フローサイトメーター装置の保守</t>
    <phoneticPr fontId="1"/>
  </si>
  <si>
    <t>株式会社アズバイオ　大阪府大阪市北区天満３丁目５番８号　法人番号8120001016752</t>
    <rPh sb="28" eb="32">
      <t>ホウジンバンゴウ</t>
    </rPh>
    <phoneticPr fontId="1"/>
  </si>
  <si>
    <t>株式会社エヌ・エイ・シー・ケア
東京都港区西新橋1-2-9　法人番号
2010401180784</t>
    <phoneticPr fontId="1"/>
  </si>
  <si>
    <t>三次元電磁場計算ソフトウェアの保守契約</t>
    <phoneticPr fontId="1"/>
  </si>
  <si>
    <t>契約事務取扱細則２９条-１-（１）ヨ
当該場所でなければ機構の業務を行うことが不可能であることから場所が限定され、供給者が一に特定される土地や建物を購入又は賃借契約（当該契約に付随する契約を含む。）するとき</t>
    <phoneticPr fontId="1"/>
  </si>
  <si>
    <t>国立研究開発法人日本原子力研究開発機構　茨城県那珂郡東海村大字舟石川７６５番地１　法人番号6050005002007</t>
    <rPh sb="41" eb="45">
      <t>ホウジンバンゴウ</t>
    </rPh>
    <phoneticPr fontId="1"/>
  </si>
  <si>
    <t>大和リビング株式会社　千葉県船
橋市葛飾町2-340フロントビル6F　
法人番号5010601042427</t>
    <phoneticPr fontId="1"/>
  </si>
  <si>
    <t>契約事務取扱細則２９条１－（１）ラ
契約の目的物が、他の物をもって代えること
のできない特定の土地、建物等又は美術品、
工芸品等であるとき。</t>
    <phoneticPr fontId="1"/>
  </si>
  <si>
    <t>契約事務取扱細則２９条１－（１）レ
電気、ガス若しくは水又は電話に係る役務について、供給又は提供を受けるとき（提供を行う事が可能な業者が一の場合に限る。）</t>
  </si>
  <si>
    <t>量子生命科学研究所X-201他除湿機設置工事</t>
    <phoneticPr fontId="1"/>
  </si>
  <si>
    <t>フィデス株式会社 千葉県千葉市美浜区中瀬１丁目３番地幕張テクノガーデンＢ棟１６階 法人番号8040001003321</t>
    <rPh sb="41" eb="45">
      <t>ホウジンバンゴウ</t>
    </rPh>
    <phoneticPr fontId="1"/>
  </si>
  <si>
    <t>放射能測定用Ge検出器MCAの更新</t>
    <phoneticPr fontId="1"/>
  </si>
  <si>
    <t>ミリオンテクノロジーズ・キャンベラ株式会社 東京都台東区浅草橋４丁目１９番８号浅草橋ビル 法人番号9010501030346</t>
    <rPh sb="44" eb="48">
      <t>ホウジンバンゴウ</t>
    </rPh>
    <phoneticPr fontId="1"/>
  </si>
  <si>
    <t>生活圏評価のための環境移行パラメータのデータベース整備</t>
    <phoneticPr fontId="1"/>
  </si>
  <si>
    <t>株式会社シンクロソフト 広島県呉市焼山中央１丁目１２番１２号 法人番号4240001027733</t>
    <rPh sb="30" eb="34">
      <t>ホウジンバンゴウ</t>
    </rPh>
    <phoneticPr fontId="1"/>
  </si>
  <si>
    <t>小動物用温度調整機能付チャンバーの購入</t>
    <phoneticPr fontId="1"/>
  </si>
  <si>
    <t>株式会社バイオテック・ラボ　東京都墨田区緑１丁目８番９号　法人番号5010601020795</t>
    <rPh sb="28" eb="32">
      <t>ホウジンバンゴウ</t>
    </rPh>
    <phoneticPr fontId="1"/>
  </si>
  <si>
    <t>量子生命科学研究所における英文事務業務に従事する労働者派遣</t>
    <phoneticPr fontId="1"/>
  </si>
  <si>
    <t>株式会社ＢＲＥＸＡ　Ａｄｖａｎ　大阪府大阪市淀川区宮原３丁目５番３６号　法人番号3120001131738</t>
  </si>
  <si>
    <t>サイクロトロン棟及び画像診断棟系　排気貯留施設用圧縮機整備点検</t>
    <phoneticPr fontId="1"/>
  </si>
  <si>
    <t>福井サービス工業株式会社 千葉県千葉市稲毛区小深町２５番地 法人番号9040001006496</t>
    <rPh sb="29" eb="33">
      <t>ホウジンバンゴウ</t>
    </rPh>
    <phoneticPr fontId="1"/>
  </si>
  <si>
    <t>磁気共鳴断層撮影装置（MAGNETOM Skyra）の保守点検</t>
    <phoneticPr fontId="1"/>
  </si>
  <si>
    <t>シーメンスヘルスケア株式会社 東京都品川区大崎１丁目１１番１号 法人番号　3010701004312</t>
    <rPh sb="31" eb="35">
      <t>ホウジンバンゴウ</t>
    </rPh>
    <phoneticPr fontId="1"/>
  </si>
  <si>
    <t>－</t>
    <phoneticPr fontId="1"/>
  </si>
  <si>
    <t>RI棟管理区域解除のための廃止措置作業</t>
    <phoneticPr fontId="1"/>
  </si>
  <si>
    <t>東京ニュークリア・サービス株式会社 東京都台東区台東１丁目３番５号 法人番号7010501015563</t>
    <rPh sb="33" eb="37">
      <t>ホウジンバンゴウ</t>
    </rPh>
    <phoneticPr fontId="1"/>
  </si>
  <si>
    <t>契約事務取扱細則２９条１－（１４）
競争に付しても入札者がないとき、又は再度の入札をしても落札者がいないとき。</t>
    <phoneticPr fontId="1"/>
  </si>
  <si>
    <t>重粒子線がん治療装置上リング主偏向電磁石電源IGBTモジュール予備品の調達</t>
    <phoneticPr fontId="1"/>
  </si>
  <si>
    <t>株式会社日立ハイテク 東京都港区虎ノ門１丁目１７番１号 法人番号4010401021648</t>
    <rPh sb="28" eb="32">
      <t>ホウジンバンゴウ</t>
    </rPh>
    <phoneticPr fontId="1"/>
  </si>
  <si>
    <t xml:space="preserve">契約事務取扱細則２９条１－（１）チ
研究開発に係る設備機器の更新、改修、点検保守（維持管理）等、当該設備機器の特殊性や互換性の確保のために契約相手方が一に限定されるとき </t>
    <rPh sb="0" eb="2">
      <t>ケイヤク</t>
    </rPh>
    <rPh sb="2" eb="4">
      <t>ジム</t>
    </rPh>
    <rPh sb="4" eb="6">
      <t>トリアツカイ</t>
    </rPh>
    <rPh sb="6" eb="8">
      <t>サイソク</t>
    </rPh>
    <rPh sb="10" eb="11">
      <t>ジョウ</t>
    </rPh>
    <rPh sb="18" eb="20">
      <t>ケンキュウ</t>
    </rPh>
    <rPh sb="20" eb="22">
      <t>カイハツ</t>
    </rPh>
    <rPh sb="23" eb="24">
      <t>カカ</t>
    </rPh>
    <rPh sb="25" eb="27">
      <t>セツビ</t>
    </rPh>
    <rPh sb="27" eb="29">
      <t>キキ</t>
    </rPh>
    <rPh sb="30" eb="32">
      <t>コウシン</t>
    </rPh>
    <rPh sb="33" eb="35">
      <t>カイシュウ</t>
    </rPh>
    <rPh sb="36" eb="38">
      <t>テンケン</t>
    </rPh>
    <rPh sb="38" eb="40">
      <t>ホシュ</t>
    </rPh>
    <rPh sb="41" eb="43">
      <t>イジ</t>
    </rPh>
    <rPh sb="43" eb="45">
      <t>カンリ</t>
    </rPh>
    <rPh sb="46" eb="47">
      <t>トウ</t>
    </rPh>
    <rPh sb="48" eb="50">
      <t>トウガイ</t>
    </rPh>
    <rPh sb="50" eb="52">
      <t>セツビ</t>
    </rPh>
    <rPh sb="52" eb="54">
      <t>キキ</t>
    </rPh>
    <rPh sb="55" eb="58">
      <t>トクシュセイ</t>
    </rPh>
    <rPh sb="59" eb="62">
      <t>ゴカンセイ</t>
    </rPh>
    <rPh sb="63" eb="65">
      <t>カクホ</t>
    </rPh>
    <rPh sb="69" eb="71">
      <t>ケイヤク</t>
    </rPh>
    <rPh sb="71" eb="73">
      <t>アイテ</t>
    </rPh>
    <rPh sb="73" eb="74">
      <t>カタ</t>
    </rPh>
    <rPh sb="75" eb="76">
      <t>イチ</t>
    </rPh>
    <rPh sb="77" eb="79">
      <t>ゲンテイ</t>
    </rPh>
    <phoneticPr fontId="17"/>
  </si>
  <si>
    <t>量子科学技術研究開発機構（千葉地区）患者移送通路設計業務</t>
  </si>
  <si>
    <t>超高速・大視野sCMOSカメラの購入</t>
  </si>
  <si>
    <t>濃縮同位体の購入</t>
  </si>
  <si>
    <t>ホームケージ用タッチパネルオペラント実験システムの購入</t>
  </si>
  <si>
    <t>シングルセルマルチオーム解析</t>
  </si>
  <si>
    <t>超伝導電磁石の小型冷凍機メンテナンス</t>
  </si>
  <si>
    <t>HR-GAGGシンチレータアレイの購入</t>
    <phoneticPr fontId="1"/>
  </si>
  <si>
    <t>「QSTで体験！量子の世界2026～令和8年度QST研究公開イベント～」運営業務委託</t>
  </si>
  <si>
    <t>甲状腺モニタ用検出器の引取修理</t>
  </si>
  <si>
    <t>令和8年6月診療報酬改定に伴う病院情報システムの改修作業</t>
  </si>
  <si>
    <t>放射線治療システム保守点検</t>
  </si>
  <si>
    <t>IT資産管理システムを利用した電子カルテ端末OSバージョンアップおよびWindows10 ESU適用作業支援</t>
  </si>
  <si>
    <t>臨床用薬剤分注システムの定期点検作業</t>
    <phoneticPr fontId="1"/>
  </si>
  <si>
    <t>研究開発チームを支える管理監督者向けのコーチング研修</t>
    <phoneticPr fontId="1"/>
  </si>
  <si>
    <t>QSTパンフレットの製作</t>
    <phoneticPr fontId="1"/>
  </si>
  <si>
    <t>Azureサービスの利用</t>
    <phoneticPr fontId="1"/>
  </si>
  <si>
    <t>国立研究開発法人量子科学技術研究開発機構　財務部長　服部　雅彦
千葉県千葉市稲毛区穴川4-9-2</t>
    <rPh sb="26" eb="28">
      <t>ハットリ</t>
    </rPh>
    <rPh sb="29" eb="31">
      <t>マサヒコ</t>
    </rPh>
    <phoneticPr fontId="1"/>
  </si>
  <si>
    <t>国立研究開発法人量子科学技術研究開発機構　財務部長　服部　雅彦
千葉県千葉市稲毛区穴川4-9-3</t>
    <rPh sb="26" eb="28">
      <t>ハットリ</t>
    </rPh>
    <rPh sb="29" eb="31">
      <t>マサヒコ</t>
    </rPh>
    <phoneticPr fontId="1"/>
  </si>
  <si>
    <t>国立研究開発法人量子科学技術研究開発機構　財務部長　服部　雅彦
千葉県千葉市稲毛区穴川4-9-4</t>
    <rPh sb="26" eb="28">
      <t>ハットリ</t>
    </rPh>
    <rPh sb="29" eb="31">
      <t>マサヒコ</t>
    </rPh>
    <phoneticPr fontId="1"/>
  </si>
  <si>
    <t>国立研究開発法人量子科学技術研究開発機構　財務部長　服部　雅彦
千葉県千葉市稲毛区穴川4-9-5</t>
    <rPh sb="26" eb="28">
      <t>ハットリ</t>
    </rPh>
    <rPh sb="29" eb="31">
      <t>マサヒコ</t>
    </rPh>
    <phoneticPr fontId="1"/>
  </si>
  <si>
    <t>国立研究開発法人量子科学技術研究開発機構　財務部長　服部　雅彦
千葉県千葉市稲毛区穴川4-9-6</t>
    <rPh sb="26" eb="28">
      <t>ハットリ</t>
    </rPh>
    <rPh sb="29" eb="31">
      <t>マサヒコ</t>
    </rPh>
    <phoneticPr fontId="1"/>
  </si>
  <si>
    <t>国立研究開発法人量子科学技術研究開発機構　財務部長　服部　雅彦
千葉県千葉市稲毛区穴川4-9-7</t>
    <rPh sb="26" eb="28">
      <t>ハットリ</t>
    </rPh>
    <rPh sb="29" eb="31">
      <t>マサヒコ</t>
    </rPh>
    <phoneticPr fontId="1"/>
  </si>
  <si>
    <t>国立研究開発法人量子科学技術研究開発機構　財務部長　服部　雅彦
千葉県千葉市稲毛区穴川4-9-8</t>
    <rPh sb="26" eb="28">
      <t>ハットリ</t>
    </rPh>
    <rPh sb="29" eb="31">
      <t>マサヒコ</t>
    </rPh>
    <phoneticPr fontId="1"/>
  </si>
  <si>
    <t>国立研究開発法人量子科学技術研究開発機構　財務部長　服部　雅彦
千葉県千葉市稲毛区穴川4-9-9</t>
    <rPh sb="26" eb="28">
      <t>ハットリ</t>
    </rPh>
    <rPh sb="29" eb="31">
      <t>マサヒコ</t>
    </rPh>
    <phoneticPr fontId="1"/>
  </si>
  <si>
    <t>国立研究開発法人量子科学技術研究開発機構　財務部長　服部　雅彦
千葉県千葉市稲毛区穴川4-9-10</t>
    <rPh sb="26" eb="28">
      <t>ハットリ</t>
    </rPh>
    <rPh sb="29" eb="31">
      <t>マサヒコ</t>
    </rPh>
    <phoneticPr fontId="1"/>
  </si>
  <si>
    <t>国立研究開発法人量子科学技術研究開発機構　財務部長　服部　雅彦
千葉県千葉市稲毛区穴川4-9-11</t>
    <rPh sb="26" eb="28">
      <t>ハットリ</t>
    </rPh>
    <rPh sb="29" eb="31">
      <t>マサヒコ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</si>
</sst>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411]ge\.m\.d;@"/>
  </numFmts>
  <fonts count="1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明朝"/>
      <family val="1"/>
      <charset val="128"/>
    </font>
    <font>
      <sz val="7"/>
      <color theme="1"/>
      <name val="ＭＳ 明朝"/>
      <family val="1"/>
      <charset val="128"/>
    </font>
    <font>
      <sz val="7"/>
      <name val="ＭＳ 明朝"/>
      <family val="1"/>
      <charset val="128"/>
    </font>
    <font>
      <sz val="9"/>
      <color theme="1"/>
      <name val="ＭＳ 明朝"/>
      <family val="1"/>
      <charset val="128"/>
    </font>
    <font>
      <sz val="11"/>
      <color theme="1"/>
      <name val="ＭＳ Ｐゴシック"/>
      <family val="2"/>
      <charset val="128"/>
      <scheme val="minor"/>
    </font>
    <font>
      <sz val="9"/>
      <name val="ＭＳ Ｐゴシック"/>
      <family val="3"/>
      <charset val="128"/>
    </font>
    <font>
      <sz val="8"/>
      <color theme="1"/>
      <name val="ＭＳ 明朝"/>
      <family val="1"/>
      <charset val="128"/>
    </font>
    <font>
      <sz val="10"/>
      <color theme="1"/>
      <name val="ＭＳ Ｐゴシック"/>
      <family val="3"/>
      <charset val="128"/>
      <scheme val="minor"/>
    </font>
    <font>
      <sz val="7"/>
      <color rgb="FFFF0000"/>
      <name val="ＭＳ 明朝"/>
      <family val="1"/>
      <charset val="128"/>
    </font>
    <font>
      <sz val="7"/>
      <color rgb="FFFF0000"/>
      <name val="ＭＳ Ｐゴシック"/>
      <family val="2"/>
      <charset val="128"/>
      <scheme val="minor"/>
    </font>
    <font>
      <sz val="7"/>
      <color rgb="FFFF0000"/>
      <name val="ＭＳ Ｐゴシック"/>
      <family val="3"/>
      <charset val="128"/>
      <scheme val="minor"/>
    </font>
    <font>
      <sz val="8"/>
      <name val="ＭＳ 明朝"/>
      <family val="1"/>
      <charset val="128"/>
    </font>
    <font>
      <sz val="7"/>
      <color theme="1"/>
      <name val="ＭＳ Ｐ明朝"/>
      <family val="1"/>
      <charset val="128"/>
    </font>
    <font>
      <sz val="7"/>
      <name val="ＭＳ Ｐ明朝"/>
      <family val="1"/>
      <charset val="128"/>
    </font>
    <font>
      <sz val="10"/>
      <color theme="1"/>
      <name val="ＭＳ 明朝"/>
      <family val="1"/>
      <charset val="128"/>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5">
    <xf numFmtId="0" fontId="0" fillId="0" borderId="0">
      <alignment vertical="center"/>
    </xf>
    <xf numFmtId="0" fontId="2"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38" fontId="7" fillId="0" borderId="0" applyFont="0" applyFill="0" applyBorder="0" applyAlignment="0" applyProtection="0">
      <alignment vertical="center"/>
    </xf>
  </cellStyleXfs>
  <cellXfs count="91">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4" fillId="0" borderId="0" xfId="0" applyFont="1" applyAlignment="1">
      <alignment horizontal="center" vertical="center"/>
    </xf>
    <xf numFmtId="0" fontId="5" fillId="0" borderId="1" xfId="1" applyFont="1" applyBorder="1" applyAlignment="1" applyProtection="1">
      <alignment vertical="center" wrapText="1"/>
      <protection locked="0"/>
    </xf>
    <xf numFmtId="177" fontId="5" fillId="0" borderId="1" xfId="1" quotePrefix="1" applyNumberFormat="1" applyFont="1" applyBorder="1" applyAlignment="1" applyProtection="1">
      <alignment horizontal="center" vertical="center" wrapText="1"/>
      <protection locked="0"/>
    </xf>
    <xf numFmtId="0" fontId="5" fillId="0" borderId="1" xfId="1" applyFont="1" applyBorder="1" applyAlignment="1" applyProtection="1">
      <alignment horizontal="center" vertical="center" wrapText="1"/>
      <protection locked="0"/>
    </xf>
    <xf numFmtId="0" fontId="4" fillId="0" borderId="1" xfId="0" applyFont="1" applyBorder="1">
      <alignment vertical="center"/>
    </xf>
    <xf numFmtId="0" fontId="4" fillId="0" borderId="0" xfId="0" applyFont="1">
      <alignment vertical="center"/>
    </xf>
    <xf numFmtId="0" fontId="6" fillId="0" borderId="0" xfId="0" applyFont="1">
      <alignment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177" fontId="4" fillId="0" borderId="1" xfId="1" quotePrefix="1" applyNumberFormat="1" applyFont="1" applyBorder="1" applyAlignment="1" applyProtection="1">
      <alignment horizontal="center" vertical="center" wrapText="1"/>
      <protection locked="0"/>
    </xf>
    <xf numFmtId="0" fontId="4" fillId="0" borderId="1" xfId="0" applyFont="1" applyBorder="1" applyAlignment="1">
      <alignment vertical="center" wrapText="1"/>
    </xf>
    <xf numFmtId="0" fontId="3" fillId="0" borderId="0" xfId="0" applyFont="1" applyAlignment="1">
      <alignment horizontal="center" vertical="center"/>
    </xf>
    <xf numFmtId="0" fontId="4" fillId="0" borderId="1" xfId="0" applyFont="1" applyBorder="1" applyAlignment="1">
      <alignment horizontal="center" vertical="center" wrapText="1"/>
    </xf>
    <xf numFmtId="57" fontId="3" fillId="0" borderId="0" xfId="0" applyNumberFormat="1" applyFont="1">
      <alignment vertical="center"/>
    </xf>
    <xf numFmtId="0" fontId="3" fillId="0" borderId="0" xfId="0" applyFont="1" applyAlignment="1">
      <alignment vertical="center" wrapText="1"/>
    </xf>
    <xf numFmtId="38" fontId="4" fillId="0" borderId="0" xfId="4" applyFont="1" applyFill="1">
      <alignment vertical="center"/>
    </xf>
    <xf numFmtId="0" fontId="4" fillId="0" borderId="1" xfId="0" applyFont="1" applyBorder="1" applyAlignment="1">
      <alignment horizontal="center" vertical="center"/>
    </xf>
    <xf numFmtId="177" fontId="5" fillId="0" borderId="1" xfId="1" quotePrefix="1" applyNumberFormat="1" applyFont="1" applyBorder="1" applyAlignment="1" applyProtection="1">
      <alignment vertical="center" wrapText="1"/>
      <protection locked="0"/>
    </xf>
    <xf numFmtId="177" fontId="4" fillId="0" borderId="1" xfId="1" quotePrefix="1" applyNumberFormat="1" applyFont="1" applyBorder="1" applyAlignment="1" applyProtection="1">
      <alignment horizontal="left" vertical="center" wrapText="1"/>
      <protection locked="0"/>
    </xf>
    <xf numFmtId="176" fontId="3" fillId="0" borderId="0" xfId="0" applyNumberFormat="1" applyFont="1">
      <alignment vertical="center"/>
    </xf>
    <xf numFmtId="14" fontId="3" fillId="0" borderId="0" xfId="0" applyNumberFormat="1" applyFont="1">
      <alignment vertical="center"/>
    </xf>
    <xf numFmtId="0" fontId="8" fillId="0" borderId="0" xfId="1" applyFont="1" applyAlignment="1">
      <alignment vertical="center" wrapText="1"/>
    </xf>
    <xf numFmtId="0" fontId="4" fillId="0" borderId="6" xfId="0" applyFont="1" applyBorder="1" applyAlignment="1">
      <alignment horizontal="center" vertical="center"/>
    </xf>
    <xf numFmtId="176" fontId="5" fillId="0" borderId="1" xfId="4" quotePrefix="1" applyNumberFormat="1" applyFont="1" applyFill="1" applyBorder="1" applyAlignment="1" applyProtection="1">
      <alignment horizontal="right" vertical="center" wrapText="1"/>
      <protection locked="0"/>
    </xf>
    <xf numFmtId="0" fontId="4" fillId="0" borderId="1" xfId="0" applyFont="1" applyBorder="1" applyAlignment="1">
      <alignment horizontal="right" vertical="center"/>
    </xf>
    <xf numFmtId="0" fontId="4" fillId="0" borderId="7" xfId="0" applyFont="1" applyBorder="1" applyAlignment="1">
      <alignment horizontal="center" vertical="center" wrapText="1"/>
    </xf>
    <xf numFmtId="0" fontId="9" fillId="0" borderId="1" xfId="0" applyFont="1" applyBorder="1" applyAlignment="1">
      <alignment horizontal="center" vertical="center"/>
    </xf>
    <xf numFmtId="176" fontId="4" fillId="0" borderId="1" xfId="1" quotePrefix="1" applyNumberFormat="1" applyFont="1" applyBorder="1" applyAlignment="1" applyProtection="1">
      <alignment horizontal="right" vertical="center" wrapText="1"/>
      <protection locked="0"/>
    </xf>
    <xf numFmtId="38" fontId="4" fillId="0" borderId="1" xfId="4" applyFont="1" applyFill="1" applyBorder="1" applyAlignment="1">
      <alignment horizontal="right" vertical="center"/>
    </xf>
    <xf numFmtId="0" fontId="10" fillId="0" borderId="1" xfId="0" applyFont="1" applyBorder="1">
      <alignment vertical="center"/>
    </xf>
    <xf numFmtId="0" fontId="10" fillId="0" borderId="1" xfId="0" applyFont="1" applyBorder="1" applyAlignment="1">
      <alignment vertical="center" wrapText="1"/>
    </xf>
    <xf numFmtId="0" fontId="0" fillId="0" borderId="1" xfId="0" applyBorder="1" applyAlignment="1">
      <alignment horizontal="center" vertical="center"/>
    </xf>
    <xf numFmtId="0" fontId="3" fillId="0" borderId="0" xfId="0" applyFont="1" applyAlignment="1">
      <alignment horizontal="center" vertical="center" wrapText="1"/>
    </xf>
    <xf numFmtId="176" fontId="4" fillId="0" borderId="0" xfId="0" applyNumberFormat="1" applyFont="1">
      <alignment vertical="center"/>
    </xf>
    <xf numFmtId="0" fontId="4" fillId="0" borderId="0" xfId="0" applyFont="1" applyAlignment="1">
      <alignment vertical="center" wrapText="1"/>
    </xf>
    <xf numFmtId="0" fontId="5" fillId="0" borderId="1" xfId="0" applyFont="1" applyBorder="1" applyAlignment="1">
      <alignment vertical="center" wrapText="1"/>
    </xf>
    <xf numFmtId="0" fontId="5" fillId="0" borderId="1" xfId="1" applyFont="1" applyBorder="1" applyAlignment="1" applyProtection="1">
      <alignment horizontal="left" vertical="center" wrapText="1"/>
      <protection locked="0"/>
    </xf>
    <xf numFmtId="0" fontId="12" fillId="0" borderId="1" xfId="0" applyFont="1" applyBorder="1">
      <alignment vertical="center"/>
    </xf>
    <xf numFmtId="177" fontId="5" fillId="2" borderId="1" xfId="1" quotePrefix="1" applyNumberFormat="1" applyFont="1" applyFill="1" applyBorder="1" applyAlignment="1" applyProtection="1">
      <alignment vertical="center" wrapText="1"/>
      <protection locked="0"/>
    </xf>
    <xf numFmtId="177" fontId="4" fillId="2" borderId="1" xfId="1" quotePrefix="1" applyNumberFormat="1" applyFont="1" applyFill="1" applyBorder="1" applyAlignment="1" applyProtection="1">
      <alignment horizontal="left" vertical="center" wrapText="1"/>
      <protection locked="0"/>
    </xf>
    <xf numFmtId="0" fontId="12" fillId="0" borderId="1" xfId="0" applyFont="1" applyBorder="1" applyAlignment="1">
      <alignment vertical="center" wrapText="1"/>
    </xf>
    <xf numFmtId="0" fontId="13" fillId="0" borderId="1" xfId="0" applyFont="1" applyBorder="1">
      <alignment vertical="center"/>
    </xf>
    <xf numFmtId="0" fontId="5" fillId="2" borderId="1" xfId="1" applyFont="1" applyFill="1" applyBorder="1" applyAlignment="1" applyProtection="1">
      <alignment vertical="center" wrapText="1"/>
      <protection locked="0"/>
    </xf>
    <xf numFmtId="0" fontId="4" fillId="2" borderId="1" xfId="0" applyFont="1" applyFill="1" applyBorder="1" applyAlignment="1">
      <alignment vertical="center" wrapText="1"/>
    </xf>
    <xf numFmtId="0" fontId="5" fillId="2" borderId="1" xfId="1" applyFont="1" applyFill="1" applyBorder="1" applyAlignment="1">
      <alignment vertical="center" wrapText="1"/>
    </xf>
    <xf numFmtId="177" fontId="4" fillId="0" borderId="1" xfId="1" quotePrefix="1" applyNumberFormat="1" applyFont="1" applyBorder="1" applyAlignment="1" applyProtection="1">
      <alignment vertical="center" wrapText="1"/>
      <protection locked="0"/>
    </xf>
    <xf numFmtId="177" fontId="14" fillId="0" borderId="1" xfId="1" quotePrefix="1" applyNumberFormat="1" applyFont="1" applyBorder="1" applyAlignment="1" applyProtection="1">
      <alignment vertical="center" wrapText="1"/>
      <protection locked="0"/>
    </xf>
    <xf numFmtId="0" fontId="15" fillId="0" borderId="1" xfId="0" applyFont="1" applyBorder="1" applyAlignment="1">
      <alignment vertical="center" wrapText="1"/>
    </xf>
    <xf numFmtId="177" fontId="16" fillId="2" borderId="1" xfId="1" quotePrefix="1" applyNumberFormat="1" applyFont="1" applyFill="1" applyBorder="1" applyAlignment="1" applyProtection="1">
      <alignment vertical="center" wrapText="1"/>
      <protection locked="0"/>
    </xf>
    <xf numFmtId="177" fontId="15" fillId="2" borderId="1" xfId="1" quotePrefix="1" applyNumberFormat="1" applyFont="1" applyFill="1" applyBorder="1" applyAlignment="1" applyProtection="1">
      <alignment horizontal="left" vertical="center" wrapText="1"/>
      <protection locked="0"/>
    </xf>
    <xf numFmtId="177" fontId="16" fillId="2" borderId="1" xfId="1" quotePrefix="1" applyNumberFormat="1" applyFont="1" applyFill="1" applyBorder="1" applyAlignment="1" applyProtection="1">
      <alignment horizontal="left" vertical="center" wrapText="1"/>
      <protection locked="0"/>
    </xf>
    <xf numFmtId="177" fontId="15" fillId="2" borderId="1" xfId="1" quotePrefix="1" applyNumberFormat="1" applyFont="1" applyFill="1" applyBorder="1" applyAlignment="1" applyProtection="1">
      <alignment vertical="center" wrapText="1"/>
      <protection locked="0"/>
    </xf>
    <xf numFmtId="177" fontId="4" fillId="0" borderId="1" xfId="0" applyNumberFormat="1" applyFont="1" applyBorder="1" applyAlignment="1">
      <alignment horizontal="center" vertical="center"/>
    </xf>
    <xf numFmtId="38" fontId="4" fillId="0" borderId="1" xfId="4" applyFont="1" applyFill="1" applyBorder="1">
      <alignment vertical="center"/>
    </xf>
    <xf numFmtId="0" fontId="11" fillId="0" borderId="6" xfId="0" applyFont="1" applyBorder="1" applyAlignment="1">
      <alignment horizontal="center" vertical="center"/>
    </xf>
    <xf numFmtId="0" fontId="11" fillId="0" borderId="6" xfId="0" applyFont="1" applyBorder="1" applyAlignment="1">
      <alignment horizontal="center" vertical="center" wrapText="1"/>
    </xf>
    <xf numFmtId="0" fontId="11" fillId="0" borderId="6" xfId="0" applyFont="1" applyBorder="1" applyAlignment="1">
      <alignment horizontal="left" vertical="center" wrapText="1"/>
    </xf>
    <xf numFmtId="38" fontId="4" fillId="0" borderId="1" xfId="4" applyFont="1" applyBorder="1" applyAlignment="1">
      <alignment horizontal="center" vertical="center"/>
    </xf>
    <xf numFmtId="176" fontId="5" fillId="0" borderId="1" xfId="4" quotePrefix="1" applyNumberFormat="1" applyFont="1" applyFill="1" applyBorder="1" applyAlignment="1" applyProtection="1">
      <alignment vertical="center" wrapText="1"/>
      <protection locked="0"/>
    </xf>
    <xf numFmtId="0" fontId="4" fillId="0" borderId="1" xfId="1" applyFont="1" applyBorder="1" applyAlignment="1" applyProtection="1">
      <alignment vertical="center" wrapText="1"/>
      <protection locked="0"/>
    </xf>
    <xf numFmtId="177"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38" fontId="5" fillId="0" borderId="1" xfId="4" applyFont="1" applyBorder="1" applyAlignment="1">
      <alignment vertical="center" wrapText="1"/>
    </xf>
    <xf numFmtId="0" fontId="14" fillId="0" borderId="1" xfId="1" applyFont="1" applyBorder="1" applyAlignment="1" applyProtection="1">
      <alignment horizontal="center" vertical="center" wrapText="1"/>
      <protection locked="0"/>
    </xf>
    <xf numFmtId="38" fontId="3" fillId="0" borderId="0" xfId="4" applyFont="1">
      <alignment vertical="center"/>
    </xf>
    <xf numFmtId="38" fontId="4" fillId="0" borderId="1" xfId="4" quotePrefix="1" applyFont="1" applyBorder="1" applyAlignment="1" applyProtection="1">
      <alignment vertical="center" wrapText="1"/>
      <protection locked="0"/>
    </xf>
    <xf numFmtId="38" fontId="4" fillId="0" borderId="1" xfId="4" quotePrefix="1" applyFont="1" applyBorder="1" applyAlignment="1" applyProtection="1">
      <alignment horizontal="right" vertical="center" wrapText="1"/>
      <protection locked="0"/>
    </xf>
    <xf numFmtId="38" fontId="4" fillId="0" borderId="0" xfId="4" applyFont="1">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3" fillId="0" borderId="0" xfId="0" applyFont="1" applyAlignment="1">
      <alignment horizontal="center" vertical="center"/>
    </xf>
    <xf numFmtId="38" fontId="4" fillId="0" borderId="1" xfId="4" applyFont="1" applyBorder="1" applyAlignment="1">
      <alignment horizontal="center" vertical="center"/>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5" fillId="0" borderId="1" xfId="0" applyFont="1" applyBorder="1" applyAlignment="1">
      <alignment horizontal="center" vertical="center" wrapText="1"/>
    </xf>
    <xf numFmtId="176" fontId="4" fillId="0" borderId="1" xfId="0" applyNumberFormat="1" applyFont="1" applyBorder="1" applyAlignment="1">
      <alignment horizontal="center" vertical="center"/>
    </xf>
  </cellXfs>
  <cellStyles count="5">
    <cellStyle name="パーセント 2" xfId="2" xr:uid="{00000000-0005-0000-0000-000000000000}"/>
    <cellStyle name="桁区切り" xfId="4" builtinId="6"/>
    <cellStyle name="桁区切り 2" xfId="3" xr:uid="{00000000-0005-0000-0000-000002000000}"/>
    <cellStyle name="標準" xfId="0" builtinId="0"/>
    <cellStyle name="標準 2" xfId="1" xr:uid="{00000000-0005-0000-0000-000004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303068</xdr:colOff>
      <xdr:row>6</xdr:row>
      <xdr:rowOff>164523</xdr:rowOff>
    </xdr:from>
    <xdr:to>
      <xdr:col>15</xdr:col>
      <xdr:colOff>277090</xdr:colOff>
      <xdr:row>6</xdr:row>
      <xdr:rowOff>597477</xdr:rowOff>
    </xdr:to>
    <xdr:sp macro="" textlink="">
      <xdr:nvSpPr>
        <xdr:cNvPr id="2" name="テキスト ボックス 1">
          <a:extLst>
            <a:ext uri="{FF2B5EF4-FFF2-40B4-BE49-F238E27FC236}">
              <a16:creationId xmlns:a16="http://schemas.microsoft.com/office/drawing/2014/main" id="{487B64DC-57DD-4C4B-B0F5-550C79057AC6}"/>
            </a:ext>
          </a:extLst>
        </xdr:cNvPr>
        <xdr:cNvSpPr txBox="1"/>
      </xdr:nvSpPr>
      <xdr:spPr>
        <a:xfrm>
          <a:off x="303068" y="2952750"/>
          <a:ext cx="11620499" cy="432954"/>
        </a:xfrm>
        <a:prstGeom prst="rect">
          <a:avLst/>
        </a:prstGeom>
        <a:solidFill>
          <a:schemeClr val="lt1"/>
        </a:solidFill>
        <a:ln w="222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ja-JP" altLang="en-US" sz="1600"/>
            <a:t>                                                                                                   該当なし</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qstgojp.sharepoint.com/teams/msteams_dbf4ec/Shared%20Documents/General/&#9733;&#22865;&#32004;&#32224;&#32080;&#24773;&#22577;&#12398;&#20844;&#34920;/&#8251;&#35519;&#25972;&#20013;&#12288;&#22865;&#32004;&#24773;&#22577;(&#20196;&#21644;&#65304;&#24180;&#24230;).xlsx" TargetMode="External"/><Relationship Id="rId1" Type="http://schemas.openxmlformats.org/officeDocument/2006/relationships/externalLinkPath" Target="file:///C:\teams\msteams_dbf4ec\Shared%20Documents\General\&#9733;&#22865;&#32004;&#32224;&#32080;&#24773;&#22577;&#12398;&#20844;&#34920;\&#8251;&#35519;&#25972;&#20013;&#12288;&#22865;&#32004;&#24773;&#22577;(&#20196;&#21644;&#65304;&#24180;&#2423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元データ"/>
      <sheetName val="定年制が担当する少額随契"/>
      <sheetName val="達成状況"/>
      <sheetName val="一者応札理由"/>
      <sheetName val="Sheet1"/>
      <sheetName val="制度班使用"/>
      <sheetName val="Sheet3"/>
    </sheetNames>
    <sheetDataSet>
      <sheetData sheetId="0">
        <row r="1">
          <cell r="AB1" t="str">
            <v>F</v>
          </cell>
        </row>
        <row r="2">
          <cell r="AB2" t="str">
            <v xml:space="preserve">調達件名及び数量 </v>
          </cell>
          <cell r="AC2" t="str">
            <v>契約担当役の氏名
及び部局の名称
または購入依頼金額</v>
          </cell>
          <cell r="AF2" t="str">
            <v>契約
方式</v>
          </cell>
          <cell r="AG2" t="str">
            <v>落札決定日（随意契約の場合は契約日）</v>
          </cell>
          <cell r="AK2" t="str">
            <v>落札価格（随意契約の場合は契約価格）
(税込み)</v>
          </cell>
          <cell r="BV2" t="str">
            <v>契約相手方・住所・法人番号</v>
          </cell>
          <cell r="BY2" t="str">
            <v>制度班使用
（随契適用条項）</v>
          </cell>
        </row>
        <row r="3">
          <cell r="AB3" t="str">
            <v>○○○○一式の購入
件名には数量と購入、製造、保守等を記載する
【全角】</v>
          </cell>
          <cell r="AC3" t="str">
            <v>契約担当役　理事　○○○○
【全角】</v>
          </cell>
          <cell r="AF3" t="str">
            <v>【ﾘｽﾄ】より選択</v>
          </cell>
          <cell r="AG3" t="str">
            <v>2009/04/01
数値で入力</v>
          </cell>
          <cell r="AK3" t="str">
            <v>単契など、複数の品目毎に入札している場合は「-」とする</v>
          </cell>
          <cell r="BV3" t="str">
            <v>自動入力</v>
          </cell>
        </row>
        <row r="4">
          <cell r="AB4" t="str">
            <v>モバイルWi-Fiルーターのレンタル</v>
          </cell>
          <cell r="AC4" t="str">
            <v>国立研究開発法人量子科学技術研究開発機構　財務部長　大小原　努</v>
          </cell>
          <cell r="AF4" t="str">
            <v>一般</v>
          </cell>
          <cell r="AG4">
            <v>46080</v>
          </cell>
          <cell r="AK4">
            <v>1356300</v>
          </cell>
          <cell r="BV4" t="str">
            <v>株式会社HUMAN LIFE　東京都新宿区新宿区２丁目１６番６号　法人番号</v>
          </cell>
          <cell r="BY4" t="str">
            <v xml:space="preserve">
</v>
          </cell>
        </row>
        <row r="5">
          <cell r="AB5" t="str">
            <v>複合機の保守</v>
          </cell>
          <cell r="AC5" t="str">
            <v>国立研究開発法人量子科学技術研究開発機構　財務部長　大小原　努</v>
          </cell>
          <cell r="AF5" t="str">
            <v>公募</v>
          </cell>
          <cell r="AG5">
            <v>46113</v>
          </cell>
          <cell r="AK5">
            <v>15500009</v>
          </cell>
          <cell r="BV5" t="str">
            <v>富士フイルムビジネスイノベーションジャパン株式会社　千葉支社　千葉県千葉市美浜区中瀬２丁目６番地１　法人番号1011101015050</v>
          </cell>
          <cell r="BY5" t="str">
            <v xml:space="preserve">
</v>
          </cell>
        </row>
        <row r="6">
          <cell r="AB6" t="str">
            <v>複合機の賃貸借</v>
          </cell>
          <cell r="AC6" t="str">
            <v>国立研究開発法人量子科学技術研究開発機構　財務部長　大小原　努</v>
          </cell>
          <cell r="AF6" t="str">
            <v>少随</v>
          </cell>
          <cell r="AG6">
            <v>46028</v>
          </cell>
          <cell r="AK6">
            <v>236280</v>
          </cell>
          <cell r="BV6" t="str">
            <v>富士フイルムビジネスイノベーションジャパン株式会社　千葉支社　千葉県千葉市美浜区中瀬二丁目6番地１　法人番号1011101015050</v>
          </cell>
          <cell r="BY6" t="str">
            <v xml:space="preserve">
</v>
          </cell>
        </row>
        <row r="7">
          <cell r="AB7" t="str">
            <v>モバイルWi-Fiルータのレンタル</v>
          </cell>
          <cell r="AC7" t="str">
            <v>国立研究開発法人量子科学技術研究開発機構　財務部長　大小原　努</v>
          </cell>
          <cell r="AF7" t="str">
            <v>一般</v>
          </cell>
          <cell r="AG7">
            <v>46080</v>
          </cell>
          <cell r="AK7">
            <v>1356300</v>
          </cell>
          <cell r="BV7" t="str">
            <v>株式会社HUMAN LIFE　東京都新宿区新宿区２丁目１６番６号　法人番号</v>
          </cell>
          <cell r="BY7" t="str">
            <v xml:space="preserve">
</v>
          </cell>
        </row>
        <row r="8">
          <cell r="AB8" t="str">
            <v>複合機の保守</v>
          </cell>
          <cell r="AC8" t="str">
            <v>国立研究開発法人量子科学技術研究開発機構　財務部長　大小原　努</v>
          </cell>
          <cell r="AF8" t="str">
            <v>公募</v>
          </cell>
          <cell r="AG8">
            <v>46113</v>
          </cell>
          <cell r="AK8">
            <v>15500009</v>
          </cell>
          <cell r="BV8" t="str">
            <v>富士フイルムビジネスイノベーションジャパン株式会社　千葉支社　千葉県千葉市美浜区中瀬２丁目６番地１　法人番号1011101015050</v>
          </cell>
          <cell r="BY8" t="str">
            <v xml:space="preserve">
</v>
          </cell>
        </row>
        <row r="9">
          <cell r="AB9" t="str">
            <v>健康管理システムの保守</v>
          </cell>
          <cell r="AC9" t="str">
            <v>国立研究開発法人量子科学技術研究開発機構　財務部長　大小原　努</v>
          </cell>
          <cell r="AF9" t="str">
            <v>特随</v>
          </cell>
          <cell r="AG9">
            <v>46113</v>
          </cell>
          <cell r="AK9">
            <v>3696000</v>
          </cell>
          <cell r="BV9" t="str">
            <v>株式会社エヌ・エイ・シー・ケア　東京都千代田区紀尾井町４番１号　法人番号</v>
          </cell>
          <cell r="BY9" t="str">
            <v>契約事務取扱細則２９条１-（１）リ
特定の設備及び技術を有する製作者でなければ製作することができない物件を製作させるとき</v>
          </cell>
        </row>
        <row r="10">
          <cell r="AB10" t="str">
            <v>モバイルWi-Fiルーターのレンタル</v>
          </cell>
          <cell r="AC10" t="str">
            <v>国立研究開発法人量子科学技術研究開発機構　財務部長　大小原　努</v>
          </cell>
          <cell r="AF10" t="str">
            <v>一般</v>
          </cell>
          <cell r="AG10">
            <v>46080</v>
          </cell>
          <cell r="AK10">
            <v>1356300</v>
          </cell>
          <cell r="BV10" t="str">
            <v>株式会社HUMAN LIFE　東京都新宿区新宿区２丁目１６番６号　法人番号</v>
          </cell>
          <cell r="BY10" t="str">
            <v xml:space="preserve">
</v>
          </cell>
        </row>
        <row r="11">
          <cell r="AB11" t="str">
            <v>緊急時招集呼出システムの利用</v>
          </cell>
          <cell r="AC11" t="str">
            <v>国立研究開発法人量子科学技術研究開発機構　財務部長　大小原　努</v>
          </cell>
          <cell r="AF11" t="str">
            <v>少随</v>
          </cell>
          <cell r="AG11">
            <v>46100</v>
          </cell>
          <cell r="AK11">
            <v>1623600</v>
          </cell>
          <cell r="BV11" t="str">
            <v>インフォコム株式会社　東京都港区赤坂９丁目７番２号　法人番号3011001057199</v>
          </cell>
          <cell r="BY11" t="str">
            <v>契約事務取扱細則２９条１-（１３）
工事又は製造の請負、財産の売買及び物件の貸借以外の契約でその予定価格が ２００万円を超えないとき</v>
          </cell>
        </row>
        <row r="12">
          <cell r="AB12" t="str">
            <v>ネットワーク・カラー複合機の賃貸借</v>
          </cell>
          <cell r="AC12" t="str">
            <v>国立研究開発法人量子科学技術研究開発機構　財務部長　大小原　努</v>
          </cell>
          <cell r="AF12" t="str">
            <v>少随</v>
          </cell>
          <cell r="AG12">
            <v>46028</v>
          </cell>
          <cell r="AK12">
            <v>133320</v>
          </cell>
          <cell r="BV12" t="str">
            <v>富士フイルムビジネスイノベーションジャパン株式会社　千葉支社　千葉県千葉市美浜区中瀬二丁目6番地１　法人番号1011101015050</v>
          </cell>
          <cell r="BY12" t="str">
            <v xml:space="preserve">
</v>
          </cell>
        </row>
        <row r="13">
          <cell r="AB13" t="str">
            <v>ネットワーク・カラー複合機の保守</v>
          </cell>
          <cell r="AC13" t="str">
            <v>国立研究開発法人量子科学技術研究開発機構　財務部長　大小原　努</v>
          </cell>
          <cell r="AF13" t="str">
            <v>公募</v>
          </cell>
          <cell r="AG13">
            <v>46113</v>
          </cell>
          <cell r="AK13">
            <v>15500009</v>
          </cell>
          <cell r="BV13" t="str">
            <v>富士フイルムビジネスイノベーションジャパン株式会社　千葉支社　千葉県千葉市美浜区中瀬２丁目６番地１　法人番号1011101015050</v>
          </cell>
          <cell r="BY13" t="str">
            <v xml:space="preserve">
</v>
          </cell>
        </row>
        <row r="14">
          <cell r="AB14" t="str">
            <v>富士フィルムビジネスイノベーションジャパン製（DocuCentre-VIC5571型）複合機の保守</v>
          </cell>
          <cell r="AC14" t="str">
            <v>国立研究開発法人量子科学技術研究開発機構　財務部長　大小原　努</v>
          </cell>
          <cell r="AF14" t="str">
            <v>公募</v>
          </cell>
          <cell r="AG14">
            <v>46113</v>
          </cell>
          <cell r="AK14">
            <v>15500009</v>
          </cell>
          <cell r="BV14" t="str">
            <v>富士フイルムビジネスイノベーションジャパン株式会社　千葉支社　千葉県千葉市美浜区中瀬２丁目６番地１　法人番号1011101015050</v>
          </cell>
          <cell r="BY14" t="str">
            <v xml:space="preserve">
</v>
          </cell>
        </row>
        <row r="15">
          <cell r="AB15" t="str">
            <v>環境データ管理システムの年間保守</v>
          </cell>
          <cell r="AC15" t="str">
            <v>国立研究開発法人量子科学技術研究開発機構　財務部長　大小原　努</v>
          </cell>
          <cell r="BV15" t="str">
            <v>　　法人番号</v>
          </cell>
          <cell r="BY15" t="str">
            <v xml:space="preserve">
</v>
          </cell>
        </row>
        <row r="16">
          <cell r="AB16" t="str">
            <v>QST未来基金に係る寄附金の決済代行システムサービスの利用</v>
          </cell>
          <cell r="AC16" t="str">
            <v>国立研究開発法人量子科学技術研究開発機構　財務部長　大小原　努</v>
          </cell>
          <cell r="BV16" t="str">
            <v>　　法人番号</v>
          </cell>
          <cell r="BY16" t="str">
            <v xml:space="preserve">
</v>
          </cell>
        </row>
        <row r="17">
          <cell r="AB17" t="str">
            <v>富士ゼロックス製複合機の年間保守</v>
          </cell>
          <cell r="AC17" t="str">
            <v>国立研究開発法人量子科学技術研究開発機構　財務部長　大小原　努</v>
          </cell>
          <cell r="AF17" t="str">
            <v>公募</v>
          </cell>
          <cell r="AG17">
            <v>46113</v>
          </cell>
          <cell r="AK17">
            <v>15500009</v>
          </cell>
          <cell r="BV17" t="str">
            <v>富士フイルムビジネスイノベーションジャパン株式会社　千葉支社　千葉県千葉市美浜区中瀬２丁目６番地１　法人番号1011101015050</v>
          </cell>
          <cell r="BY17" t="str">
            <v xml:space="preserve">
</v>
          </cell>
        </row>
        <row r="18">
          <cell r="AB18" t="str">
            <v>税務に係る税理士顧問契約</v>
          </cell>
          <cell r="AC18" t="str">
            <v>国立研究開発法人量子科学技術研究開発機構　財務部長　大小原　努</v>
          </cell>
          <cell r="BV18" t="str">
            <v>　　法人番号</v>
          </cell>
          <cell r="BY18" t="str">
            <v xml:space="preserve">
</v>
          </cell>
        </row>
        <row r="19">
          <cell r="AB19" t="str">
            <v>私有電話の業務上の使用に係る通話料公私分計サービスの調達</v>
          </cell>
          <cell r="AC19" t="str">
            <v>国立研究開発法人量子科学技術研究開発機構　財務部長　大小原　努</v>
          </cell>
          <cell r="AF19" t="str">
            <v>少随</v>
          </cell>
          <cell r="AG19">
            <v>46113</v>
          </cell>
          <cell r="BV19" t="str">
            <v>　　法人番号</v>
          </cell>
          <cell r="BY19" t="str">
            <v xml:space="preserve">
</v>
          </cell>
        </row>
        <row r="20">
          <cell r="AB20" t="str">
            <v>東京事務所駐車場の賃貸借</v>
          </cell>
          <cell r="AC20" t="str">
            <v>国立研究開発法人量子科学技術研究開発機構　財務部長　大小原　努</v>
          </cell>
          <cell r="AF20" t="str">
            <v>少随</v>
          </cell>
          <cell r="AG20">
            <v>46113</v>
          </cell>
          <cell r="BV20" t="str">
            <v>　　法人番号</v>
          </cell>
          <cell r="BY20" t="str">
            <v xml:space="preserve">
</v>
          </cell>
        </row>
        <row r="21">
          <cell r="AB21" t="str">
            <v>東京事務所の賃貸借に付随する電気料及び時間外空調費</v>
          </cell>
          <cell r="AC21" t="str">
            <v>国立研究開発法人量子科学技術研究開発機構　財務部長　大小原　努</v>
          </cell>
          <cell r="AF21" t="str">
            <v>少随</v>
          </cell>
          <cell r="AG21">
            <v>46113</v>
          </cell>
          <cell r="BV21" t="str">
            <v>　　法人番号</v>
          </cell>
          <cell r="BY21" t="str">
            <v xml:space="preserve">
</v>
          </cell>
        </row>
        <row r="22">
          <cell r="AB22" t="str">
            <v>東京事務所清掃作業</v>
          </cell>
          <cell r="AC22" t="str">
            <v>国立研究開発法人量子科学技術研究開発機構　財務部長　大小原　努</v>
          </cell>
          <cell r="BV22" t="str">
            <v>　　法人番号</v>
          </cell>
          <cell r="BY22" t="str">
            <v xml:space="preserve">
</v>
          </cell>
        </row>
        <row r="23">
          <cell r="AB23" t="str">
            <v>イノベーションハブ・人勢育成プログラムHPの保守業務</v>
          </cell>
          <cell r="AC23" t="str">
            <v>国立研究開発法人量子科学技術研究開発機構　財務部長　大小原　努</v>
          </cell>
          <cell r="BV23" t="str">
            <v>　　法人番号</v>
          </cell>
          <cell r="BY23" t="str">
            <v xml:space="preserve">
</v>
          </cell>
        </row>
        <row r="24">
          <cell r="AB24" t="str">
            <v>富士ゼロックス製複合機の保守</v>
          </cell>
          <cell r="AC24" t="str">
            <v>国立研究開発法人量子科学技術研究開発機構　財務部長　大小原　努</v>
          </cell>
          <cell r="AF24" t="str">
            <v>公募</v>
          </cell>
          <cell r="AG24">
            <v>46113</v>
          </cell>
          <cell r="AK24">
            <v>15500009</v>
          </cell>
          <cell r="BV24" t="str">
            <v>富士フイルムビジネスイノベーションジャパン株式会社　千葉支社　千葉県千葉市美浜区中瀬２丁目６番地１　法人番号1011101015050</v>
          </cell>
          <cell r="BY24" t="str">
            <v xml:space="preserve">
</v>
          </cell>
        </row>
        <row r="25">
          <cell r="AB25" t="str">
            <v>イノベーション戦略部における研究開発連携に係る労働者派遣契約</v>
          </cell>
          <cell r="AC25" t="str">
            <v>国立研究開発法人量子科学技術研究開発機構　財務部長　大小原　努</v>
          </cell>
          <cell r="AF25" t="str">
            <v>一般</v>
          </cell>
          <cell r="AG25">
            <v>46065</v>
          </cell>
          <cell r="AK25">
            <v>5126</v>
          </cell>
          <cell r="BV25" t="str">
            <v>株式会社ＮＡＴ　茨城県那珂郡東海村舟石川駅西」２丁目４番地４　法人番号6050001004683</v>
          </cell>
          <cell r="BY25" t="str">
            <v xml:space="preserve">
</v>
          </cell>
        </row>
        <row r="26">
          <cell r="AB26" t="str">
            <v>イノベーションハブ・量子技術イノベーション拠点推進事業事務に関する支援業務の派遣契約</v>
          </cell>
          <cell r="AC26" t="str">
            <v>国立研究開発法人量子科学技術研究開発機構　財務部長　大小原　努</v>
          </cell>
          <cell r="AF26" t="str">
            <v>一般</v>
          </cell>
          <cell r="AG26">
            <v>46065</v>
          </cell>
          <cell r="AK26">
            <v>2482</v>
          </cell>
          <cell r="BV26" t="str">
            <v>ＷＤＢ株式会社　東京都千代田区丸の内２丁目３番２号　法人番号4010001143256</v>
          </cell>
          <cell r="BY26" t="str">
            <v xml:space="preserve">
</v>
          </cell>
        </row>
        <row r="27">
          <cell r="AB27" t="str">
            <v>知的財産管理システム（DBBOY/uni）の保守</v>
          </cell>
          <cell r="AC27" t="str">
            <v>国立研究開発法人量子科学技術研究開発機構　財務部長　大小原　努</v>
          </cell>
          <cell r="AF27" t="str">
            <v>一般</v>
          </cell>
          <cell r="AG27">
            <v>46014</v>
          </cell>
          <cell r="AK27">
            <v>3088800</v>
          </cell>
          <cell r="BV27" t="str">
            <v>(株)ASU　東京都中央区八丁堀2丁目21番2号　法人番号1010001067730</v>
          </cell>
          <cell r="BY27" t="str">
            <v xml:space="preserve">
</v>
          </cell>
        </row>
        <row r="28">
          <cell r="AB28" t="str">
            <v>AIによる契約書レビュー支援サービスの利用</v>
          </cell>
          <cell r="AC28" t="str">
            <v>国立研究開発法人量子科学技術研究開発機構　財務部長　大小原　努</v>
          </cell>
          <cell r="AF28" t="str">
            <v>一般</v>
          </cell>
          <cell r="AG28">
            <v>46015</v>
          </cell>
          <cell r="AK28">
            <v>3432000</v>
          </cell>
          <cell r="BV28" t="str">
            <v>株式会社LegalON Technologies　東京都江東区豊洲3-2-20　法人番号7011001116075</v>
          </cell>
          <cell r="BY28" t="str">
            <v xml:space="preserve">
</v>
          </cell>
        </row>
        <row r="29">
          <cell r="AB29" t="str">
            <v>特許調査支援サービスの利用</v>
          </cell>
          <cell r="AC29" t="str">
            <v>国立研究開発法人量子科学技術研究開発機構　財務部長　大小原　努</v>
          </cell>
          <cell r="AF29" t="str">
            <v>少随</v>
          </cell>
          <cell r="AG29">
            <v>46097</v>
          </cell>
          <cell r="AK29">
            <v>1617000</v>
          </cell>
          <cell r="BV29" t="str">
            <v>株式会社ASU　東京都中央区八丁堀２丁目２１番２号　法人番号1010001067730</v>
          </cell>
          <cell r="BY29" t="str">
            <v>契約事務取扱細則２９条１-（１３）
工事又は製造の請負、財産の売買及び物件の貸借以外の契約でその予定価格が ２００万円を超えないとき</v>
          </cell>
        </row>
        <row r="30">
          <cell r="AB30" t="str">
            <v>クラウドFAXサービスの利用契約</v>
          </cell>
          <cell r="AC30" t="str">
            <v>国立研究開発法人量子科学技術研究開発機構　財務部長　大小原　努</v>
          </cell>
          <cell r="AF30" t="str">
            <v>少随</v>
          </cell>
          <cell r="BV30" t="str">
            <v>　　法人番号</v>
          </cell>
          <cell r="BY30" t="str">
            <v xml:space="preserve">
</v>
          </cell>
        </row>
        <row r="31">
          <cell r="AB31" t="str">
            <v>インターネット接続回線使用料（汎用wifiインターネット回線）</v>
          </cell>
          <cell r="AC31" t="str">
            <v>国立研究開発法人量子科学技術研究開発機構　財務部長　大小原　努</v>
          </cell>
          <cell r="AF31" t="str">
            <v>少随</v>
          </cell>
          <cell r="BV31" t="str">
            <v>　　法人番号</v>
          </cell>
          <cell r="BY31" t="str">
            <v xml:space="preserve">
</v>
          </cell>
        </row>
        <row r="32">
          <cell r="AB32" t="str">
            <v>プロバイダ使用料（汎用wifiインターネット回線）</v>
          </cell>
          <cell r="AC32" t="str">
            <v>国立研究開発法人量子科学技術研究開発機構　財務部長　大小原　努</v>
          </cell>
          <cell r="AF32" t="str">
            <v>少随</v>
          </cell>
          <cell r="BV32" t="str">
            <v>　　法人番号</v>
          </cell>
          <cell r="BY32" t="str">
            <v xml:space="preserve">
</v>
          </cell>
        </row>
        <row r="33">
          <cell r="AB33" t="str">
            <v>モバイルWi-Fiルータのレンタル（電話システム用）</v>
          </cell>
          <cell r="AC33" t="str">
            <v>国立研究開発法人量子科学技術研究開発機構　財務部長　大小原　努</v>
          </cell>
          <cell r="AF33" t="str">
            <v>一般</v>
          </cell>
          <cell r="AG33">
            <v>46080</v>
          </cell>
          <cell r="AK33">
            <v>1356300</v>
          </cell>
          <cell r="BV33" t="str">
            <v>株式会社HUMAN LIFE　東京都新宿区新宿区２丁目１６番６号　法人番号</v>
          </cell>
          <cell r="BY33" t="str">
            <v xml:space="preserve">
</v>
          </cell>
        </row>
        <row r="34">
          <cell r="AB34" t="str">
            <v>モバイルデバイス管理サービスの利用契約（電話システム用）</v>
          </cell>
          <cell r="AC34" t="str">
            <v>国立研究開発法人量子科学技術研究開発機構　財務部長　大小原　努</v>
          </cell>
          <cell r="BV34" t="str">
            <v>　　法人番号</v>
          </cell>
          <cell r="BY34" t="str">
            <v xml:space="preserve">
</v>
          </cell>
        </row>
        <row r="35">
          <cell r="AB35" t="str">
            <v>Microsoft Teams Shared Devicesの利用契約</v>
          </cell>
          <cell r="AC35" t="str">
            <v>国立研究開発法人量子科学技術研究開発機構　財務部長　大小原　努</v>
          </cell>
          <cell r="AF35" t="str">
            <v>少随</v>
          </cell>
          <cell r="BV35" t="str">
            <v>　　法人番号</v>
          </cell>
          <cell r="BY35" t="str">
            <v xml:space="preserve">
</v>
          </cell>
        </row>
        <row r="36">
          <cell r="AB36" t="str">
            <v>音声対応SIMカードの契約</v>
          </cell>
          <cell r="AC36" t="str">
            <v>国立研究開発法人量子科学技術研究開発機構　財務部長　大小原　努</v>
          </cell>
          <cell r="BV36" t="str">
            <v>　　法人番号</v>
          </cell>
          <cell r="BY36" t="str">
            <v xml:space="preserve">
</v>
          </cell>
        </row>
        <row r="37">
          <cell r="AB37" t="str">
            <v>AI自動翻訳サービスシステムの利用</v>
          </cell>
          <cell r="AC37" t="str">
            <v>国立研究開発法人量子科学技術研究開発機構　財務部長　大小原　努</v>
          </cell>
          <cell r="BV37" t="str">
            <v>　　法人番号</v>
          </cell>
          <cell r="BY37" t="str">
            <v xml:space="preserve">
</v>
          </cell>
        </row>
        <row r="38">
          <cell r="AB38" t="str">
            <v>モバイルWi-Fiルータのレンタル</v>
          </cell>
          <cell r="AC38" t="str">
            <v>国立研究開発法人量子科学技術研究開発機構　財務部長　大小原　努</v>
          </cell>
          <cell r="AF38" t="str">
            <v>一般</v>
          </cell>
          <cell r="AG38">
            <v>46080</v>
          </cell>
          <cell r="AK38">
            <v>1356300</v>
          </cell>
          <cell r="BV38" t="str">
            <v>株式会社HUMAN LIFE　東京都新宿区新宿区２丁目１６番６号　法人番号</v>
          </cell>
          <cell r="BY38" t="str">
            <v xml:space="preserve">
</v>
          </cell>
        </row>
        <row r="39">
          <cell r="AB39" t="str">
            <v>富士ゼロックス複合機の保守</v>
          </cell>
          <cell r="AC39" t="str">
            <v>国立研究開発法人量子科学技術研究開発機構　財務部長　大小原　努</v>
          </cell>
          <cell r="AF39" t="str">
            <v>公募</v>
          </cell>
          <cell r="AG39">
            <v>46113</v>
          </cell>
          <cell r="AK39">
            <v>15500009</v>
          </cell>
          <cell r="BV39" t="str">
            <v>富士フイルムビジネスイノベーションジャパン株式会社　千葉支社　千葉県千葉市美浜区中瀬２丁目６番地１　法人番号1011101015050</v>
          </cell>
          <cell r="BY39" t="str">
            <v xml:space="preserve">
</v>
          </cell>
        </row>
        <row r="40">
          <cell r="AB40" t="str">
            <v>消防設備保守修繕等業務</v>
          </cell>
          <cell r="AC40" t="str">
            <v>国立研究開発法人量子科学技術研究開発機構　財務部長　大小原　努</v>
          </cell>
          <cell r="AF40" t="str">
            <v>一般</v>
          </cell>
          <cell r="AG40">
            <v>46044</v>
          </cell>
          <cell r="AK40">
            <v>5055715</v>
          </cell>
          <cell r="BV40" t="str">
            <v>有限会社新田防災　千葉市中央区川戸町５２９番地３　法人番号5040002013215</v>
          </cell>
          <cell r="BY40" t="str">
            <v xml:space="preserve">
</v>
          </cell>
        </row>
        <row r="41">
          <cell r="AB41" t="str">
            <v>NHK放送受信契約 地上契約分</v>
          </cell>
          <cell r="AC41" t="str">
            <v>国立研究開発法人量子科学技術研究開発機構　財務部長　大小原　努</v>
          </cell>
          <cell r="AF41" t="str">
            <v>少随</v>
          </cell>
          <cell r="AG41">
            <v>46113</v>
          </cell>
          <cell r="BV41" t="str">
            <v>日本放送協会千葉放送局　千葉県千葉市中央区中央4-14-14　法人番号</v>
          </cell>
          <cell r="BY41" t="str">
            <v xml:space="preserve">
</v>
          </cell>
        </row>
        <row r="42">
          <cell r="AB42" t="str">
            <v>量子科学技術研究開発機構の知的財産戦略立案・実施支援等に係る顧問契約</v>
          </cell>
          <cell r="AC42" t="str">
            <v>国立研究開発法人量子科学技術研究開発機構　財務部長　大小原　努</v>
          </cell>
          <cell r="AF42" t="str">
            <v>企画</v>
          </cell>
          <cell r="AG42">
            <v>46113</v>
          </cell>
          <cell r="AK42">
            <v>10560000</v>
          </cell>
          <cell r="BV42" t="str">
            <v>弁護士法人アンダーソン・毛利・友常法律事務所 外国法共同事業　東京都千代田区大手町１丁目１番１号　法人番号8010405011939</v>
          </cell>
          <cell r="BY42" t="str">
            <v xml:space="preserve">
</v>
          </cell>
        </row>
        <row r="43">
          <cell r="AB43" t="str">
            <v>電子署名サービスの利用</v>
          </cell>
          <cell r="AC43" t="str">
            <v>国立研究開発法人量子科学技術研究開発機構　財務部長　大小原　努</v>
          </cell>
          <cell r="BV43" t="str">
            <v>　　法人番号</v>
          </cell>
          <cell r="BY43" t="str">
            <v xml:space="preserve">
</v>
          </cell>
        </row>
        <row r="44">
          <cell r="AB44" t="str">
            <v>水道直結型純水・超純水製造装置の保守</v>
          </cell>
          <cell r="AC44" t="str">
            <v>国立研究開発法人量子科学技術研究開発機構　財務部長　大小原　努</v>
          </cell>
          <cell r="BV44" t="str">
            <v>　　法人番号</v>
          </cell>
          <cell r="BY44" t="str">
            <v xml:space="preserve">
</v>
          </cell>
        </row>
        <row r="45">
          <cell r="AB45" t="str">
            <v>令和8年度　電話・ファックス使用料金の支払い（東海分）</v>
          </cell>
          <cell r="AC45" t="str">
            <v>国立研究開発法人量子科学技術研究開発機構　財務部長　大小原　努</v>
          </cell>
          <cell r="AF45" t="str">
            <v>少随</v>
          </cell>
          <cell r="AG45">
            <v>46108</v>
          </cell>
          <cell r="BV45" t="str">
            <v>NTTファイナンス株式会社　　法人番号</v>
          </cell>
          <cell r="BY45" t="str">
            <v xml:space="preserve">
</v>
          </cell>
        </row>
        <row r="46">
          <cell r="AB46" t="str">
            <v>超高速液体クロマトグラフおよび質量分析計LCMS-2020年間保守契約</v>
          </cell>
          <cell r="AC46" t="str">
            <v>国立研究開発法人量子科学技術研究開発機構　財務部長　大小原　努</v>
          </cell>
          <cell r="AF46" t="str">
            <v>少随</v>
          </cell>
          <cell r="BV46" t="str">
            <v>　　法人番号</v>
          </cell>
          <cell r="BY46" t="str">
            <v xml:space="preserve">
</v>
          </cell>
        </row>
        <row r="47">
          <cell r="AB47" t="str">
            <v>量子生命科学研究所Ｘ３０１号室純水超純水装置の保守点検</v>
          </cell>
          <cell r="AC47" t="str">
            <v>国立研究開発法人量子科学技術研究開発機構　財務部長　大小原　努</v>
          </cell>
          <cell r="BV47" t="str">
            <v>　　法人番号</v>
          </cell>
          <cell r="BY47" t="str">
            <v xml:space="preserve">
</v>
          </cell>
        </row>
        <row r="48">
          <cell r="AB48" t="str">
            <v>令和8年度NHK放送受信契約（放射線影響予防研究部アーカイブ利用・リスクモデル研究グループ負担分）</v>
          </cell>
          <cell r="AC48" t="str">
            <v>国立研究開発法人量子科学技術研究開発機構　財務部長　大小原　努</v>
          </cell>
          <cell r="AF48" t="str">
            <v>少随</v>
          </cell>
          <cell r="AG48">
            <v>46113</v>
          </cell>
          <cell r="BV48" t="str">
            <v>日本放送協会千葉放送局　千葉県千葉市中央区中央4-14-14　法人番号</v>
          </cell>
          <cell r="BY48" t="str">
            <v xml:space="preserve">
</v>
          </cell>
        </row>
        <row r="49">
          <cell r="AB49" t="str">
            <v>原子力災害医療研修eラーニングシステムの保守運用</v>
          </cell>
          <cell r="AC49" t="str">
            <v>国立研究開発法人量子科学技術研究開発機構　財務部長　大小原　努</v>
          </cell>
          <cell r="BV49" t="str">
            <v>　　法人番号</v>
          </cell>
          <cell r="BY49" t="str">
            <v xml:space="preserve">
</v>
          </cell>
        </row>
        <row r="50">
          <cell r="AB50" t="str">
            <v>複合機の保守</v>
          </cell>
          <cell r="AC50" t="str">
            <v>国立研究開発法人量子科学技術研究開発機構　財務部長　大小原　努</v>
          </cell>
          <cell r="AF50" t="str">
            <v>公募</v>
          </cell>
          <cell r="AG50">
            <v>46113</v>
          </cell>
          <cell r="AK50">
            <v>15500009</v>
          </cell>
          <cell r="BV50" t="str">
            <v>富士フイルムビジネスイノベーションジャパン株式会社　千葉支社　千葉県千葉市美浜区中瀬２丁目６番地１　法人番号1011101015050</v>
          </cell>
          <cell r="BY50" t="str">
            <v xml:space="preserve">
</v>
          </cell>
        </row>
        <row r="51">
          <cell r="AB51" t="str">
            <v>複合機の保守</v>
          </cell>
          <cell r="AC51" t="str">
            <v>国立研究開発法人量子科学技術研究開発機構　財務部長　大小原　努</v>
          </cell>
          <cell r="AF51" t="str">
            <v>公募</v>
          </cell>
          <cell r="AG51">
            <v>46113</v>
          </cell>
          <cell r="AK51">
            <v>15500009</v>
          </cell>
          <cell r="BV51" t="str">
            <v>富士フイルムビジネスイノベーションジャパン株式会社　千葉支社　千葉県千葉市美浜区中瀬２丁目６番地１　法人番号1011101015050</v>
          </cell>
          <cell r="BY51" t="str">
            <v xml:space="preserve">
</v>
          </cell>
        </row>
        <row r="52">
          <cell r="AB52" t="str">
            <v>複合機のリース</v>
          </cell>
          <cell r="AC52" t="str">
            <v>国立研究開発法人量子科学技術研究開発機構　財務部長　大小原　努</v>
          </cell>
          <cell r="AF52" t="str">
            <v>少随</v>
          </cell>
          <cell r="AG52">
            <v>46113</v>
          </cell>
          <cell r="BV52" t="str">
            <v>NX・TCリース＆ファイナンス株式会社　東京支店　東京都港区東新橋１－５－２　法人番号</v>
          </cell>
          <cell r="BY52" t="str">
            <v xml:space="preserve">
</v>
          </cell>
        </row>
        <row r="53">
          <cell r="AB53" t="str">
            <v>マットのリース</v>
          </cell>
          <cell r="AC53" t="str">
            <v>国立研究開発法人量子科学技術研究開発機構　財務部長　大小原　努</v>
          </cell>
          <cell r="BV53" t="str">
            <v>　　法人番号</v>
          </cell>
          <cell r="BY53" t="str">
            <v xml:space="preserve">
</v>
          </cell>
        </row>
        <row r="54">
          <cell r="AB54" t="str">
            <v>マットのリース</v>
          </cell>
          <cell r="AC54" t="str">
            <v>国立研究開発法人量子科学技術研究開発機構　財務部長　大小原　努</v>
          </cell>
          <cell r="BV54" t="str">
            <v>　　法人番号</v>
          </cell>
          <cell r="BY54" t="str">
            <v xml:space="preserve">
</v>
          </cell>
        </row>
        <row r="55">
          <cell r="AB55" t="str">
            <v>令和8年度航路線量計算プログラム保守契約</v>
          </cell>
          <cell r="AC55" t="str">
            <v>国立研究開発法人量子科学技術研究開発機構　財務部長　大小原　努</v>
          </cell>
          <cell r="BV55" t="str">
            <v>　　法人番号</v>
          </cell>
          <cell r="BY55" t="str">
            <v xml:space="preserve">
</v>
          </cell>
        </row>
        <row r="56">
          <cell r="AB56" t="str">
            <v>プルトニウム、ウラニウム等を含む生体試料の分析業務</v>
          </cell>
          <cell r="AC56" t="str">
            <v>国立研究開発法人量子科学技術研究開発機構　財務部長　大小原　努</v>
          </cell>
          <cell r="AF56" t="str">
            <v>不落</v>
          </cell>
          <cell r="AG56">
            <v>46017</v>
          </cell>
          <cell r="AK56">
            <v>7999200</v>
          </cell>
          <cell r="BV56" t="str">
            <v>東京ニュークリア・サービス株式会社　東京都台東区台東１丁目３番５号　法人番号7010501015563</v>
          </cell>
          <cell r="BY56" t="str">
            <v>契約事務取扱細則２９条１-（１４）
競争に付しても入札者がないとき、又は再度の入札をしても落札者がいないとき</v>
          </cell>
        </row>
        <row r="57">
          <cell r="AB57" t="str">
            <v>NHK受信料契約（被ばく医療部負担分）</v>
          </cell>
          <cell r="AC57" t="str">
            <v>国立研究開発法人量子科学技術研究開発機構　財務部長　大小原　努</v>
          </cell>
          <cell r="AF57" t="str">
            <v>少随</v>
          </cell>
          <cell r="AG57">
            <v>46113</v>
          </cell>
          <cell r="BV57" t="str">
            <v>日本放送協会千葉放送局　千葉県千葉市中央区中央4-14-14　法人番号</v>
          </cell>
          <cell r="BY57" t="str">
            <v xml:space="preserve">
</v>
          </cell>
        </row>
        <row r="58">
          <cell r="AB58" t="str">
            <v>インマルサット(8010665210）</v>
          </cell>
          <cell r="AC58" t="str">
            <v>国立研究開発法人量子科学技術研究開発機構　財務部長　大小原　努</v>
          </cell>
          <cell r="AF58" t="str">
            <v>少随</v>
          </cell>
          <cell r="BV58" t="str">
            <v>　　法人番号</v>
          </cell>
          <cell r="BY58" t="str">
            <v xml:space="preserve">
</v>
          </cell>
        </row>
        <row r="59">
          <cell r="AB59" t="str">
            <v>インマルサット(3001955380）</v>
          </cell>
          <cell r="AC59" t="str">
            <v>国立研究開発法人量子科学技術研究開発機構　財務部長　大小原　努</v>
          </cell>
          <cell r="AF59" t="str">
            <v>少随</v>
          </cell>
          <cell r="BV59" t="str">
            <v>　　法人番号</v>
          </cell>
          <cell r="BY59" t="str">
            <v xml:space="preserve">
</v>
          </cell>
        </row>
        <row r="60">
          <cell r="AB60" t="str">
            <v>インマルサットの通信費契約</v>
          </cell>
          <cell r="AC60" t="str">
            <v>国立研究開発法人量子科学技術研究開発機構　財務部長　大小原　努</v>
          </cell>
          <cell r="AF60" t="str">
            <v>少随</v>
          </cell>
          <cell r="BV60" t="str">
            <v>　　法人番号</v>
          </cell>
          <cell r="BY60" t="str">
            <v xml:space="preserve">
</v>
          </cell>
        </row>
        <row r="61">
          <cell r="AB61" t="str">
            <v>被ばく医療研修管理システムの保守・運用支援業務</v>
          </cell>
          <cell r="AC61" t="str">
            <v>国立研究開発法人量子科学技術研究開発機構　財務部長　大小原　努</v>
          </cell>
          <cell r="AF61" t="str">
            <v>一般</v>
          </cell>
          <cell r="AG61">
            <v>46080</v>
          </cell>
          <cell r="AK61">
            <v>9940920</v>
          </cell>
          <cell r="BV61" t="str">
            <v>株式会社システムエグゼ　東京都中央区日本橋室町三丁目４番４号　法人番号2010001019680</v>
          </cell>
          <cell r="BY61" t="str">
            <v xml:space="preserve">
</v>
          </cell>
        </row>
        <row r="62">
          <cell r="AB62" t="str">
            <v>令和8年度原子力災害医療研修参加者傷害保険</v>
          </cell>
          <cell r="AC62" t="str">
            <v>国立研究開発法人量子科学技術研究開発機構　財務部長　大小原　努</v>
          </cell>
          <cell r="BV62" t="str">
            <v>　　法人番号</v>
          </cell>
          <cell r="BY62" t="str">
            <v xml:space="preserve">
</v>
          </cell>
        </row>
        <row r="63">
          <cell r="AB63" t="str">
            <v>NHK放送受信料</v>
          </cell>
          <cell r="AC63" t="str">
            <v>国立研究開発法人量子科学技術研究開発機構　財務部長　大小原　努</v>
          </cell>
          <cell r="AF63" t="str">
            <v>少随</v>
          </cell>
          <cell r="AG63">
            <v>46113</v>
          </cell>
          <cell r="BV63" t="str">
            <v>日本放送協会千葉放送局　千葉県千葉市中央区中央4-14-14　法人番号</v>
          </cell>
          <cell r="BY63" t="str">
            <v xml:space="preserve">
</v>
          </cell>
        </row>
        <row r="64">
          <cell r="AB64" t="str">
            <v>電話転送システムの保守</v>
          </cell>
          <cell r="AC64" t="str">
            <v>国立研究開発法人量子科学技術研究開発機構　財務部長　大小原　努</v>
          </cell>
          <cell r="BV64" t="str">
            <v>　　法人番号</v>
          </cell>
          <cell r="BY64" t="str">
            <v xml:space="preserve">
</v>
          </cell>
        </row>
        <row r="65">
          <cell r="AB65" t="str">
            <v>令和8年度NHK放送受信契約</v>
          </cell>
          <cell r="AC65" t="str">
            <v>国立研究開発法人量子科学技術研究開発機構　財務部長　大小原　努</v>
          </cell>
          <cell r="AF65" t="str">
            <v>少随</v>
          </cell>
          <cell r="AG65">
            <v>46113</v>
          </cell>
          <cell r="BV65" t="str">
            <v>日本放送協会千葉放送局　千葉県千葉市中央区中央4-14-14　法人番号</v>
          </cell>
          <cell r="BY65" t="str">
            <v xml:space="preserve">
</v>
          </cell>
        </row>
        <row r="66">
          <cell r="AB66" t="str">
            <v>富士ゼロックス フルカラーデジタル複合機一式保守・点検</v>
          </cell>
          <cell r="AC66" t="str">
            <v>国立研究開発法人量子科学技術研究開発機構　財務部長　大小原　努</v>
          </cell>
          <cell r="AF66" t="str">
            <v>公募</v>
          </cell>
          <cell r="AG66">
            <v>46113</v>
          </cell>
          <cell r="AK66">
            <v>15500009</v>
          </cell>
          <cell r="BV66" t="str">
            <v>富士フイルムビジネスイノベーションジャパン株式会社　千葉支社　千葉県千葉市美浜区中瀬２丁目６番地１　法人番号1011101015050</v>
          </cell>
          <cell r="BY66" t="str">
            <v xml:space="preserve">
</v>
          </cell>
        </row>
        <row r="67">
          <cell r="AB67" t="str">
            <v>被ばく医療に関する高度専門研修等による人材育成業務等に係る業務請負</v>
          </cell>
          <cell r="AC67" t="str">
            <v>国立研究開発法人量子科学技術研究開発機構　財務部長　大小原　努</v>
          </cell>
          <cell r="AF67" t="str">
            <v>一般</v>
          </cell>
          <cell r="AG67">
            <v>46049</v>
          </cell>
          <cell r="AK67">
            <v>17160000</v>
          </cell>
          <cell r="BV67" t="str">
            <v>東京ニュークリア・サービス株式会社　東京都台東区台東１丁目３番５号　法人番号</v>
          </cell>
          <cell r="BY67" t="str">
            <v xml:space="preserve">
</v>
          </cell>
        </row>
        <row r="68">
          <cell r="AB68" t="str">
            <v>令和８年度NHK放送受信契約（脳機能イメージング研究センター負担分）</v>
          </cell>
          <cell r="AC68" t="str">
            <v>国立研究開発法人量子科学技術研究開発機構　財務部長　大小原　努</v>
          </cell>
          <cell r="AF68" t="str">
            <v>少随</v>
          </cell>
          <cell r="AG68">
            <v>46113</v>
          </cell>
          <cell r="BV68" t="str">
            <v>日本放送協会千葉放送局　千葉県千葉市中央区中央4-14-14　法人番号</v>
          </cell>
          <cell r="BY68" t="str">
            <v xml:space="preserve">
</v>
          </cell>
        </row>
        <row r="69">
          <cell r="AB69" t="str">
            <v>ネットワーク・カラー複合機の賃貸借</v>
          </cell>
          <cell r="AC69" t="str">
            <v>国立研究開発法人量子科学技術研究開発機構　財務部長　大小原　努</v>
          </cell>
          <cell r="AF69" t="str">
            <v>少随</v>
          </cell>
          <cell r="AG69">
            <v>46028</v>
          </cell>
          <cell r="AK69">
            <v>105600</v>
          </cell>
          <cell r="BV69" t="str">
            <v>富士フイルムビジネスイノベーションジャパン株式会社　千葉支社　千葉県千葉市美浜区中瀬二丁目6番地１　法人番号1011101015050</v>
          </cell>
          <cell r="BY69" t="str">
            <v xml:space="preserve">
</v>
          </cell>
        </row>
        <row r="70">
          <cell r="AB70" t="str">
            <v>ネットワーク・カラー複合機の保守</v>
          </cell>
          <cell r="AC70" t="str">
            <v>国立研究開発法人量子科学技術研究開発機構　財務部長　大小原　努</v>
          </cell>
          <cell r="AF70" t="str">
            <v>公募</v>
          </cell>
          <cell r="AG70">
            <v>46113</v>
          </cell>
          <cell r="AK70">
            <v>15500009</v>
          </cell>
          <cell r="BV70" t="str">
            <v>富士フイルムビジネスイノベーションジャパン株式会社　千葉支社　千葉県千葉市美浜区中瀬２丁目６番地１　法人番号1011101015050</v>
          </cell>
          <cell r="BY70" t="str">
            <v xml:space="preserve">
</v>
          </cell>
        </row>
        <row r="71">
          <cell r="AB71" t="str">
            <v>WEB建設物価　標準版（建設物価調査会）他の購入</v>
          </cell>
          <cell r="AC71" t="str">
            <v>国立研究開発法人量子科学技術研究開発機構　財務部長　大小原　努</v>
          </cell>
          <cell r="BV71" t="str">
            <v>　　法人番号</v>
          </cell>
          <cell r="BY71" t="str">
            <v xml:space="preserve">
</v>
          </cell>
        </row>
        <row r="72">
          <cell r="AB72" t="str">
            <v>積算資料電子版（経済調査会）他の購入</v>
          </cell>
          <cell r="AC72" t="str">
            <v>国立研究開発法人量子科学技術研究開発機構　財務部長　大小原　努</v>
          </cell>
          <cell r="BV72" t="str">
            <v>　　法人番号</v>
          </cell>
          <cell r="BY72" t="str">
            <v xml:space="preserve">
</v>
          </cell>
        </row>
        <row r="73">
          <cell r="AB73" t="str">
            <v>JBCIライセンスの購入</v>
          </cell>
          <cell r="AC73" t="str">
            <v>国立研究開発法人量子科学技術研究開発機構　財務部長　大小原　努</v>
          </cell>
          <cell r="BV73" t="str">
            <v>　　法人番号</v>
          </cell>
          <cell r="BY73" t="str">
            <v xml:space="preserve">
</v>
          </cell>
        </row>
        <row r="74">
          <cell r="AB74" t="str">
            <v>公共建築設計業務等積算システム（C-PUBDF)ライセンスの借入</v>
          </cell>
          <cell r="AC74" t="str">
            <v>国立研究開発法人量子科学技術研究開発機構　財務部長　大小原　努</v>
          </cell>
          <cell r="BV74" t="str">
            <v>　　法人番号</v>
          </cell>
          <cell r="BY74" t="str">
            <v xml:space="preserve">
</v>
          </cell>
        </row>
        <row r="75">
          <cell r="AB75" t="str">
            <v>事業所間接続用広域イーサネットの借用</v>
          </cell>
          <cell r="AC75" t="str">
            <v>国立研究開発法人量子科学技術研究開発機構　財務部長　大小原　努</v>
          </cell>
          <cell r="AF75" t="str">
            <v>一般</v>
          </cell>
          <cell r="AG75">
            <v>46080</v>
          </cell>
          <cell r="AK75">
            <v>2370720</v>
          </cell>
          <cell r="BV75" t="str">
            <v>ＫＤＤＩ株式会社　東京都千代田区大手町１丁目８番１号　法人番号9011101031552</v>
          </cell>
          <cell r="BY75" t="str">
            <v xml:space="preserve">
</v>
          </cell>
        </row>
        <row r="76">
          <cell r="AB76" t="str">
            <v>クラウドサービスの利用契約（Microsoft Project）</v>
          </cell>
          <cell r="AC76" t="str">
            <v>国立研究開発法人量子科学技術研究開発機構　財務部長　大小原　努</v>
          </cell>
          <cell r="BV76" t="str">
            <v>　　法人番号</v>
          </cell>
          <cell r="BY76" t="str">
            <v xml:space="preserve">
</v>
          </cell>
        </row>
        <row r="77">
          <cell r="AB77" t="str">
            <v>リコー製複合機の保守</v>
          </cell>
          <cell r="AC77" t="str">
            <v>国立研究開発法人量子科学技術研究開発機構　財務部長　大小原　努</v>
          </cell>
          <cell r="AF77" t="str">
            <v>公募</v>
          </cell>
          <cell r="AG77">
            <v>46113</v>
          </cell>
          <cell r="AK77" t="str">
            <v>-</v>
          </cell>
          <cell r="BV77" t="str">
            <v>リコージャパン株式会社　デジタルサービス営業本部　千葉支社　千葉ＬＡ第二営業部　千葉県千葉市中央区新町２４番９号　法人番号1010001110829</v>
          </cell>
          <cell r="BY77" t="str">
            <v>契約事務取扱細則２９条１-（１６）
その他第１号に準ずる場合であって、契約相手方になり得る者を公募により、確認することが妥当であると契約責任者が判断したとき</v>
          </cell>
        </row>
        <row r="78">
          <cell r="AB78" t="str">
            <v>IP電話法人契約</v>
          </cell>
          <cell r="AC78" t="str">
            <v>国立研究開発法人量子科学技術研究開発機構　財務部長　大小原　努</v>
          </cell>
          <cell r="AF78" t="str">
            <v>少随</v>
          </cell>
          <cell r="BV78" t="str">
            <v>　　法人番号</v>
          </cell>
          <cell r="BY78" t="str">
            <v xml:space="preserve">
</v>
          </cell>
        </row>
        <row r="79">
          <cell r="AB79" t="str">
            <v>放射性同位元素等規制法に基づく定期検査及び定期確認の受検</v>
          </cell>
          <cell r="AC79" t="str">
            <v>国立研究開発法人量子科学技術研究開発機構　財務部長　大小原　努</v>
          </cell>
          <cell r="AF79" t="str">
            <v>一般</v>
          </cell>
          <cell r="AG79">
            <v>46094</v>
          </cell>
          <cell r="AK79">
            <v>3055000</v>
          </cell>
          <cell r="BV79" t="str">
            <v>株式会社放射線管理研究所　東京都品川区東五反田２丁目２０番４号　法人番号2010701030854</v>
          </cell>
          <cell r="BY79" t="str">
            <v xml:space="preserve">
</v>
          </cell>
        </row>
        <row r="80">
          <cell r="AB80" t="str">
            <v>光触媒除菌脱臭器のレンタル</v>
          </cell>
          <cell r="AC80" t="str">
            <v>国立研究開発法人量子科学技術研究開発機構　財務部長　大小原　努</v>
          </cell>
          <cell r="BV80" t="str">
            <v>　　法人番号</v>
          </cell>
          <cell r="BY80" t="str">
            <v xml:space="preserve">
</v>
          </cell>
        </row>
        <row r="81">
          <cell r="AB81" t="str">
            <v>マットのリ−ス</v>
          </cell>
          <cell r="AC81" t="str">
            <v>国立研究開発法人量子科学技術研究開発機構　財務部長　大小原　努</v>
          </cell>
          <cell r="BV81" t="str">
            <v>　　法人番号</v>
          </cell>
          <cell r="BY81" t="str">
            <v xml:space="preserve">
</v>
          </cell>
        </row>
        <row r="82">
          <cell r="AB82" t="str">
            <v>実験動物死体の焼却処理に関する委託</v>
          </cell>
          <cell r="AC82" t="str">
            <v>国立研究開発法人量子科学技術研究開発機構　財務部長　大小原　努</v>
          </cell>
          <cell r="BV82" t="str">
            <v>　　法人番号</v>
          </cell>
          <cell r="BY82" t="str">
            <v xml:space="preserve">
</v>
          </cell>
        </row>
        <row r="83">
          <cell r="AB83" t="str">
            <v>げっ歯類の飼育器材等の洗浄・消毒業務及び実験動物施設における教育訓練補助業務</v>
          </cell>
          <cell r="AC83" t="str">
            <v>国立研究開発法人量子科学技術研究開発機構　財務部長　大小原　努</v>
          </cell>
          <cell r="AF83" t="str">
            <v>少随</v>
          </cell>
          <cell r="AG83">
            <v>46113</v>
          </cell>
          <cell r="AK83">
            <v>1122000</v>
          </cell>
          <cell r="BV83" t="str">
            <v>株式会社アニマルケア　東京都新宿区新宿５丁目１８番１４号　法人番号</v>
          </cell>
          <cell r="BY83" t="str">
            <v xml:space="preserve">
</v>
          </cell>
        </row>
        <row r="84">
          <cell r="AB84" t="str">
            <v>ＣＶ実験動物施設の動物飼育管理業務</v>
          </cell>
          <cell r="AC84" t="str">
            <v>国立研究開発法人量子科学技術研究開発機構　財務部長　大小原　努</v>
          </cell>
          <cell r="AF84" t="str">
            <v>一般</v>
          </cell>
          <cell r="AG84">
            <v>46055</v>
          </cell>
          <cell r="AK84">
            <v>13612500</v>
          </cell>
          <cell r="BV84" t="str">
            <v>株式会社BREXA　Advan　大阪府大阪市淀川区宮原３丁目５番３６号　法人番号</v>
          </cell>
          <cell r="BY84" t="str">
            <v xml:space="preserve">
</v>
          </cell>
        </row>
        <row r="85">
          <cell r="AB85" t="str">
            <v>ＳＰＦ実験動物施設の動物飼育管理業務</v>
          </cell>
          <cell r="AC85" t="str">
            <v>国立研究開発法人量子科学技術研究開発機構　財務部長　大小原　努</v>
          </cell>
          <cell r="AF85" t="str">
            <v>一般</v>
          </cell>
          <cell r="AG85">
            <v>46080</v>
          </cell>
          <cell r="AK85">
            <v>17806140</v>
          </cell>
          <cell r="BV85" t="str">
            <v>株式会社BREXA　Advan　大阪府大阪市淀川区宮原３丁目５番３６号　法人番号3120001131738</v>
          </cell>
          <cell r="BY85" t="str">
            <v xml:space="preserve">
</v>
          </cell>
        </row>
        <row r="86">
          <cell r="AB86" t="str">
            <v>生殖工学技術支援に関わる業務</v>
          </cell>
          <cell r="AC86" t="str">
            <v>国立研究開発法人量子科学技術研究開発機構　財務部長　大小原　努</v>
          </cell>
          <cell r="AF86" t="str">
            <v>一般</v>
          </cell>
          <cell r="AG86">
            <v>46017</v>
          </cell>
          <cell r="AK86">
            <v>31845708</v>
          </cell>
          <cell r="BV86" t="str">
            <v>株式会社アニマルケア　東京都新宿区新宿５丁目１８番１４号　法人番号</v>
          </cell>
          <cell r="BY86" t="str">
            <v xml:space="preserve">
</v>
          </cell>
        </row>
        <row r="87">
          <cell r="AB87" t="str">
            <v>実験動物及び実験動物施設における衛生管理関連業務</v>
          </cell>
          <cell r="AC87" t="str">
            <v>国立研究開発法人量子科学技術研究開発機構　財務部長　大小原　努</v>
          </cell>
          <cell r="AF87" t="str">
            <v>一般</v>
          </cell>
          <cell r="AG87">
            <v>46113</v>
          </cell>
          <cell r="AK87">
            <v>29207772</v>
          </cell>
          <cell r="BV87" t="str">
            <v>株式会社ＢＲＥＸＡ　Ａｄｖａｎ　大阪府大阪市淀川区宮原３丁目５番３６号　法人番号3120001131738</v>
          </cell>
          <cell r="BY87" t="str">
            <v xml:space="preserve">
</v>
          </cell>
        </row>
        <row r="88">
          <cell r="AB88" t="str">
            <v>高圧蒸気滅菌装置１台の点検整備及び性能検査の立会い</v>
          </cell>
          <cell r="AC88" t="str">
            <v>国立研究開発法人量子科学技術研究開発機構　財務部長　大小原　努</v>
          </cell>
          <cell r="BV88" t="str">
            <v>　　法人番号</v>
          </cell>
          <cell r="BY88" t="str">
            <v xml:space="preserve">
</v>
          </cell>
        </row>
        <row r="89">
          <cell r="AB89" t="str">
            <v>動物用給水処理設備の保守</v>
          </cell>
          <cell r="AC89" t="str">
            <v>国立研究開発法人量子科学技術研究開発機構　財務部長　大小原　努</v>
          </cell>
          <cell r="AF89" t="str">
            <v>少随</v>
          </cell>
          <cell r="AG89">
            <v>46113</v>
          </cell>
          <cell r="AK89">
            <v>1827452</v>
          </cell>
          <cell r="BV89" t="str">
            <v>日本クレア株式会社　東京都目黒区東山１丁目２番７号　法人番号6013201006759</v>
          </cell>
          <cell r="BY89" t="str">
            <v xml:space="preserve">
</v>
          </cell>
        </row>
        <row r="90">
          <cell r="AB90" t="str">
            <v>NHK受信料</v>
          </cell>
          <cell r="AC90" t="str">
            <v>国立研究開発法人量子科学技術研究開発機構　財務部長　大小原　努</v>
          </cell>
          <cell r="AF90" t="str">
            <v>少随</v>
          </cell>
          <cell r="AG90">
            <v>46113</v>
          </cell>
          <cell r="BV90" t="str">
            <v>日本放送協会千葉放送局　千葉県千葉市中央区中央4-14-14　法人番号</v>
          </cell>
          <cell r="BY90" t="str">
            <v xml:space="preserve">
</v>
          </cell>
        </row>
        <row r="91">
          <cell r="AB91" t="str">
            <v>特別管理産業廃棄物及び産業廃棄物（有機廃液等）処理業務</v>
          </cell>
          <cell r="AC91" t="str">
            <v>国立研究開発法人量子科学技術研究開発機構　財務部長　大小原　努</v>
          </cell>
          <cell r="AF91" t="str">
            <v>一般</v>
          </cell>
          <cell r="AG91">
            <v>46087</v>
          </cell>
          <cell r="AK91">
            <v>5456000</v>
          </cell>
          <cell r="BV91" t="str">
            <v>ジャパンウェイスト株式会社　兵庫県神戸市東灘区魚崎浜町２１番地　法人番号4140001019022</v>
          </cell>
          <cell r="BY91" t="str">
            <v xml:space="preserve">
</v>
          </cell>
        </row>
        <row r="92">
          <cell r="AB92" t="str">
            <v>緊急地震速報配信サービスの利用</v>
          </cell>
          <cell r="AC92" t="str">
            <v>国立研究開発法人量子科学技術研究開発機構　財務部長　大小原　努</v>
          </cell>
          <cell r="BV92" t="str">
            <v>　　法人番号</v>
          </cell>
          <cell r="BY92" t="str">
            <v xml:space="preserve">
</v>
          </cell>
        </row>
        <row r="93">
          <cell r="AB93" t="str">
            <v>入退室管理システムのレンタル契約</v>
          </cell>
          <cell r="AC93" t="str">
            <v>国立研究開発法人量子科学技術研究開発機構　財務部長　大小原　努</v>
          </cell>
          <cell r="BV93" t="str">
            <v>　　法人番号</v>
          </cell>
          <cell r="BY93" t="str">
            <v xml:space="preserve">
</v>
          </cell>
        </row>
        <row r="94">
          <cell r="AB94" t="str">
            <v>令和８年度放射性廃棄物の引き渡し</v>
          </cell>
          <cell r="AC94" t="str">
            <v>国立研究開発法人量子科学技術研究開発機構　財務部長　大小原　努</v>
          </cell>
          <cell r="AF94" t="str">
            <v>公募</v>
          </cell>
          <cell r="AG94">
            <v>46113</v>
          </cell>
          <cell r="AK94">
            <v>7600000</v>
          </cell>
          <cell r="BV94" t="str">
            <v>公益社団法人日本アイソトープ協会　東京都文京区本駒込二丁目２８番４５号　法人番号7010005018674</v>
          </cell>
          <cell r="BY94" t="str">
            <v xml:space="preserve">
</v>
          </cell>
        </row>
        <row r="95">
          <cell r="AB95" t="str">
            <v>放射線管理区域内の清掃</v>
          </cell>
          <cell r="AC95" t="str">
            <v>国立研究開発法人量子科学技術研究開発機構　財務部長　大小原　努</v>
          </cell>
          <cell r="AF95" t="str">
            <v>不落</v>
          </cell>
          <cell r="AG95">
            <v>46099</v>
          </cell>
          <cell r="AK95">
            <v>14084400</v>
          </cell>
          <cell r="BV95" t="str">
            <v>株式会社アトックス　千葉県柏市高田１４０８　法人番号4010001035783</v>
          </cell>
          <cell r="BY95" t="str">
            <v>契約事務取扱細則２９条１-（１４）
競争に付しても入札者がないとき、又は再度の入札をしても落札者がいないとき</v>
          </cell>
        </row>
        <row r="96">
          <cell r="AB96" t="str">
            <v>排出水の分析試験</v>
          </cell>
          <cell r="AC96" t="str">
            <v>国立研究開発法人量子科学技術研究開発機構　財務部長　大小原　努</v>
          </cell>
          <cell r="AF96" t="str">
            <v>一般</v>
          </cell>
          <cell r="AG96">
            <v>46035</v>
          </cell>
          <cell r="AK96">
            <v>5280000</v>
          </cell>
          <cell r="BV96" t="str">
            <v>株式会社環境分析センター　茨城県水戸市河和田町４８６９番地　法人番号8050001005201</v>
          </cell>
          <cell r="BY96" t="str">
            <v xml:space="preserve">
</v>
          </cell>
        </row>
        <row r="97">
          <cell r="AB97" t="str">
            <v>放射性廃棄物保管設備の保守管理業務</v>
          </cell>
          <cell r="AC97" t="str">
            <v>国立研究開発法人量子科学技術研究開発機構　財務部長　大小原　努</v>
          </cell>
          <cell r="AF97" t="str">
            <v>一般</v>
          </cell>
          <cell r="AG97">
            <v>46070</v>
          </cell>
          <cell r="AK97">
            <v>38610000</v>
          </cell>
          <cell r="BV97" t="str">
            <v>株式会社日本管財環境サービス　東京都港区新橋六丁目１９番１５号　法人番号</v>
          </cell>
          <cell r="BY97" t="str">
            <v xml:space="preserve">
</v>
          </cell>
        </row>
        <row r="98">
          <cell r="AB98" t="str">
            <v>プルトニウム定量分析</v>
          </cell>
          <cell r="AC98" t="str">
            <v>国立研究開発法人量子科学技術研究開発機構　財務部長　大小原　努</v>
          </cell>
          <cell r="BV98" t="str">
            <v>　　法人番号</v>
          </cell>
          <cell r="BY98" t="str">
            <v xml:space="preserve">
</v>
          </cell>
        </row>
        <row r="99">
          <cell r="AB99" t="str">
            <v>通信費（NTT東日本）</v>
          </cell>
          <cell r="AC99" t="str">
            <v>国立研究開発法人量子科学技術研究開発機構　財務部長　大小原　努</v>
          </cell>
          <cell r="AF99" t="str">
            <v>少随</v>
          </cell>
          <cell r="BV99" t="str">
            <v>　　法人番号</v>
          </cell>
          <cell r="BY99" t="str">
            <v xml:space="preserve">
</v>
          </cell>
        </row>
        <row r="100">
          <cell r="AB100" t="str">
            <v>新規学卒者等職員採用試験における適性検査</v>
          </cell>
          <cell r="AC100" t="str">
            <v>国立研究開発法人量子科学技術研究開発機構　財務部長　大小原　努</v>
          </cell>
          <cell r="BV100" t="str">
            <v>　　法人番号</v>
          </cell>
          <cell r="BY100" t="str">
            <v xml:space="preserve">
</v>
          </cell>
        </row>
        <row r="101">
          <cell r="AB101" t="str">
            <v>採用管理システムの利用</v>
          </cell>
          <cell r="AC101" t="str">
            <v>国立研究開発法人量子科学技術研究開発機構　財務部長　大小原　努</v>
          </cell>
          <cell r="BV101" t="str">
            <v>　　法人番号</v>
          </cell>
          <cell r="BY101" t="str">
            <v xml:space="preserve">
</v>
          </cell>
        </row>
        <row r="102">
          <cell r="AB102" t="str">
            <v>量子科学技術研究開発機構定年制職員採用試験（教養試験）の実施</v>
          </cell>
          <cell r="AC102" t="str">
            <v>国立研究開発法人量子科学技術研究開発機構　財務部長　大小原　努</v>
          </cell>
          <cell r="BV102" t="str">
            <v>　　法人番号</v>
          </cell>
          <cell r="BY102" t="str">
            <v xml:space="preserve">
</v>
          </cell>
        </row>
        <row r="103">
          <cell r="AB103" t="str">
            <v>量子科学技術研究開発機構定年制職員採用試験（小論文）の実施</v>
          </cell>
          <cell r="AC103" t="str">
            <v>国立研究開発法人量子科学技術研究開発機構　財務部長　大小原　努</v>
          </cell>
          <cell r="BV103" t="str">
            <v>　　法人番号</v>
          </cell>
          <cell r="BY103" t="str">
            <v xml:space="preserve">
</v>
          </cell>
        </row>
        <row r="104">
          <cell r="AB104" t="str">
            <v>WEB予約システムの利用</v>
          </cell>
          <cell r="AC104" t="str">
            <v>国立研究開発法人量子科学技術研究開発機構　財務部長　大小原　努</v>
          </cell>
          <cell r="BV104" t="str">
            <v>　　法人番号</v>
          </cell>
          <cell r="BY104" t="str">
            <v xml:space="preserve">
</v>
          </cell>
        </row>
        <row r="105">
          <cell r="AB105" t="str">
            <v>食堂及び喫茶室設置機器の保守点検</v>
          </cell>
          <cell r="AC105" t="str">
            <v>国立研究開発法人量子科学技術研究開発機構　財務部長　大小原　努</v>
          </cell>
          <cell r="BV105" t="str">
            <v>　　法人番号</v>
          </cell>
          <cell r="BY105" t="str">
            <v xml:space="preserve">
</v>
          </cell>
        </row>
        <row r="106">
          <cell r="AB106" t="str">
            <v>臨床研究用PET-CT装置の保守</v>
          </cell>
          <cell r="AC106" t="str">
            <v>国立研究開発法人量子科学技術研究開発機構　財務部長　大小原　努</v>
          </cell>
          <cell r="AF106" t="str">
            <v>特随</v>
          </cell>
          <cell r="AG106">
            <v>46113</v>
          </cell>
          <cell r="AK106">
            <v>22743600</v>
          </cell>
          <cell r="BV106" t="str">
            <v>GEヘルスケア・ジャパン株式会社 千葉支店　千葉県千葉市中央区中央港1－９－５　法人番号</v>
          </cell>
          <cell r="BY106" t="str">
            <v>契約事務取扱細則２９条１-（１）ル
物件の改造、修理、保守、点検を当該物件の製造業者又は特定の技術を有する業者以外の者に施工させることが困難又は不利と認められるとき</v>
          </cell>
        </row>
        <row r="107">
          <cell r="AB107" t="str">
            <v>臨床用放射性薬剤のルーチン製造等に係わる業務請負</v>
          </cell>
          <cell r="AC107" t="str">
            <v>国立研究開発法人量子科学技術研究開発機構　財務部長　大小原　努</v>
          </cell>
          <cell r="AF107" t="str">
            <v>一般</v>
          </cell>
          <cell r="AG107">
            <v>46113</v>
          </cell>
          <cell r="AK107">
            <v>127314000</v>
          </cell>
          <cell r="BV107" t="str">
            <v>東京ニュークリア・サービス株式会社　東京都台東区台東１丁目３番５号　法人番号7010501015563</v>
          </cell>
          <cell r="BY107" t="str">
            <v xml:space="preserve">
</v>
          </cell>
        </row>
        <row r="108">
          <cell r="AB108" t="str">
            <v>放射性薬剤の自動合成装置の開発、製造及び評価に係わる業務請負</v>
          </cell>
          <cell r="AC108" t="str">
            <v>国立研究開発法人量子科学技術研究開発機構　財務部長　大小原　努</v>
          </cell>
          <cell r="AF108" t="str">
            <v>一般</v>
          </cell>
          <cell r="AG108">
            <v>46010</v>
          </cell>
          <cell r="AK108">
            <v>154440000</v>
          </cell>
          <cell r="BV108" t="str">
            <v>住重加速器サービス株式会社　東京都品川区西五反田7-1-1　法人番号3010701005038</v>
          </cell>
          <cell r="BY108" t="str">
            <v xml:space="preserve">
</v>
          </cell>
        </row>
        <row r="109">
          <cell r="AB109" t="str">
            <v>新治療研究棟治療情報システムの保守点検</v>
          </cell>
          <cell r="AC109" t="str">
            <v>国立研究開発法人量子科学技術研究開発機構　財務部長　大小原　努</v>
          </cell>
          <cell r="AF109" t="str">
            <v>特随</v>
          </cell>
          <cell r="AG109">
            <v>46113</v>
          </cell>
          <cell r="AK109">
            <v>24453000</v>
          </cell>
          <cell r="BV109" t="str">
            <v>東芝ＩＴサービス株式会社　神奈川県川崎市川崎区日進町１－５３　法人番号</v>
          </cell>
          <cell r="BY109" t="str">
            <v>契約事務取扱細則２９条１-（１）ル
物件の改造、修理、保守、点検を当該物件の製造業者又は特定の技術を有する業者以外の者に施工させることが困難又は不利と認められるとき</v>
          </cell>
        </row>
        <row r="110">
          <cell r="AB110" t="str">
            <v>ネットワーク・カラー複合機の賃貸借（レンタル）</v>
          </cell>
          <cell r="AC110" t="str">
            <v>国立研究開発法人量子科学技術研究開発機構　財務部長　大小原　努</v>
          </cell>
          <cell r="AF110" t="str">
            <v>少随</v>
          </cell>
          <cell r="AG110">
            <v>46028</v>
          </cell>
          <cell r="AK110">
            <v>270600</v>
          </cell>
          <cell r="BV110" t="str">
            <v>富士フイルムビジネスイノベーションジャパン株式会社　千葉支社　千葉県千葉市美浜区中瀬二丁目6番地１　法人番号1011101015050</v>
          </cell>
          <cell r="BY110" t="str">
            <v xml:space="preserve">
</v>
          </cell>
        </row>
        <row r="111">
          <cell r="AB111" t="str">
            <v>カラー複合機賃借</v>
          </cell>
          <cell r="AC111" t="str">
            <v>国立研究開発法人量子科学技術研究開発機構　財務部長　大小原　努</v>
          </cell>
          <cell r="AF111" t="str">
            <v>少随</v>
          </cell>
          <cell r="AG111">
            <v>46028</v>
          </cell>
          <cell r="AK111">
            <v>204600</v>
          </cell>
          <cell r="BV111" t="str">
            <v>富士フイルムビジネスイノベーションジャパン株式会社　千葉支社　千葉県千葉市美浜区中瀬二丁目6番地１　法人番号1011101015050</v>
          </cell>
          <cell r="BY111" t="str">
            <v xml:space="preserve">
</v>
          </cell>
        </row>
        <row r="112">
          <cell r="AB112" t="str">
            <v>複写機賃借（レンタル）</v>
          </cell>
          <cell r="AC112" t="str">
            <v>国立研究開発法人量子科学技術研究開発機構　財務部長　大小原　努</v>
          </cell>
          <cell r="AF112" t="str">
            <v>少随</v>
          </cell>
          <cell r="AG112">
            <v>46028</v>
          </cell>
          <cell r="AK112">
            <v>179520</v>
          </cell>
          <cell r="BV112" t="str">
            <v>富士フイルムビジネスイノベーションジャパン株式会社　千葉支社　千葉県千葉市美浜区中瀬二丁目6番地１　法人番号1011101015050</v>
          </cell>
          <cell r="BY112" t="str">
            <v xml:space="preserve">
</v>
          </cell>
        </row>
        <row r="113">
          <cell r="AB113" t="str">
            <v>令和8年度NHK放送受信契約（物理工学部負担分）</v>
          </cell>
          <cell r="AC113" t="str">
            <v>国立研究開発法人量子科学技術研究開発機構　財務部長　大小原　努</v>
          </cell>
          <cell r="AF113" t="str">
            <v>少随</v>
          </cell>
          <cell r="AG113">
            <v>46113</v>
          </cell>
          <cell r="BV113" t="str">
            <v>日本放送協会千葉放送局　千葉県千葉市中央区中央4-14-14　法人番号</v>
          </cell>
          <cell r="BY113" t="str">
            <v xml:space="preserve">
</v>
          </cell>
        </row>
        <row r="114">
          <cell r="AB114" t="str">
            <v>臨床研究用PET-CT装置の保守</v>
          </cell>
          <cell r="AC114" t="str">
            <v>国立研究開発法人量子科学技術研究開発機構　財務部長　大小原　努</v>
          </cell>
          <cell r="AF114" t="str">
            <v>特随</v>
          </cell>
          <cell r="AG114">
            <v>46113</v>
          </cell>
          <cell r="AK114">
            <v>22743600</v>
          </cell>
          <cell r="BV114" t="str">
            <v>GEヘルスケア・ジャパン株式会社 千葉支店　千葉県千葉市中央区中央港1－９－５　法人番号</v>
          </cell>
          <cell r="BY114" t="str">
            <v>契約事務取扱細則２９条１-（１）ル
物件の改造、修理、保守、点検を当該物件の製造業者又は特定の技術を有する業者以外の者に施工させることが困難又は不利と認められるとき</v>
          </cell>
        </row>
        <row r="115">
          <cell r="AB115" t="str">
            <v>PET DATA解析ｿﾌﾄｳｪｱ年間保守</v>
          </cell>
          <cell r="AC115" t="str">
            <v>国立研究開発法人量子科学技術研究開発機構　財務部長　大小原　努</v>
          </cell>
          <cell r="AF115" t="str">
            <v>特随</v>
          </cell>
          <cell r="AG115">
            <v>46113</v>
          </cell>
          <cell r="AK115">
            <v>14960000</v>
          </cell>
          <cell r="BV115" t="str">
            <v>株式会社ＰＭＯＤ　東京都新宿区西新宿６丁目１２番６号　法人番号9011101054330</v>
          </cell>
          <cell r="BY115" t="str">
            <v>契約事務取扱細則２９条１-（１）ル
物件の改造、修理、保守、点検を当該物件の製造業者又は特定の技術を有する業者以外の者に施工させることが困難又は不利と認められるとき</v>
          </cell>
        </row>
        <row r="116">
          <cell r="AB116" t="str">
            <v>放射性薬剤の自動合成装置の開発、製造及び評価に係わる業務請負</v>
          </cell>
          <cell r="AC116" t="str">
            <v>国立研究開発法人量子科学技術研究開発機構　財務部長　大小原　努</v>
          </cell>
          <cell r="AF116" t="str">
            <v>一般</v>
          </cell>
          <cell r="AG116">
            <v>46010</v>
          </cell>
          <cell r="AK116">
            <v>154440000</v>
          </cell>
          <cell r="BV116" t="str">
            <v>住重加速器サービス株式会社　東京都品川区西五反田7-1-1　法人番号3010701005038</v>
          </cell>
          <cell r="BY116" t="str">
            <v xml:space="preserve">
</v>
          </cell>
        </row>
        <row r="117">
          <cell r="AB117" t="str">
            <v>小動物用ポジトロンCT装置（3機）の保守</v>
          </cell>
          <cell r="AC117" t="str">
            <v>国立研究開発法人量子科学技術研究開発機構　財務部長　大小原　努</v>
          </cell>
          <cell r="AF117" t="str">
            <v>特随</v>
          </cell>
          <cell r="AG117">
            <v>46113</v>
          </cell>
          <cell r="AK117">
            <v>14575000</v>
          </cell>
          <cell r="BV117" t="str">
            <v>シーメンスヘルスケア株式会社千葉・茨城営業所　千葉県千葉市美浜区中瀬２－６－１　法人番号3010701004312</v>
          </cell>
          <cell r="BY117" t="str">
            <v>契約事務取扱細則２９条１-（１）ル
物件の改造、修理、保守、点検を当該物件の製造業者又は特定の技術を有する業者以外の者に施工させることが困難又は不利と認められるとき</v>
          </cell>
        </row>
        <row r="118">
          <cell r="AB118" t="str">
            <v>重粒子線治療症例登録研究のモニタリング委託業務</v>
          </cell>
          <cell r="AC118" t="str">
            <v>国立研究開発法人量子科学技術研究開発機構　財務部長　大小原　努</v>
          </cell>
          <cell r="AF118" t="str">
            <v>一般</v>
          </cell>
          <cell r="AG118">
            <v>46041</v>
          </cell>
          <cell r="AK118">
            <v>17380000</v>
          </cell>
          <cell r="BV118" t="str">
            <v>株式会社マイクロン　東京都港区港南２丁目１３番４０号品川TSビル5F　法人番号</v>
          </cell>
          <cell r="BY118" t="str">
            <v xml:space="preserve">
</v>
          </cell>
        </row>
        <row r="119">
          <cell r="AB119" t="str">
            <v>富士ゼロックス複合機の保守（機械番号：727414）</v>
          </cell>
          <cell r="AC119" t="str">
            <v>国立研究開発法人量子科学技術研究開発機構　財務部長　大小原　努</v>
          </cell>
          <cell r="AF119" t="str">
            <v>公募</v>
          </cell>
          <cell r="AG119">
            <v>46113</v>
          </cell>
          <cell r="AK119">
            <v>15500009</v>
          </cell>
          <cell r="BV119" t="str">
            <v>富士フイルムビジネスイノベーションジャパン株式会社　千葉支社　千葉県千葉市美浜区中瀬２丁目６番地１　法人番号1011101015050</v>
          </cell>
          <cell r="BY119" t="str">
            <v xml:space="preserve">
</v>
          </cell>
        </row>
        <row r="120">
          <cell r="AB120" t="str">
            <v>ネットワーク・カラー複合機の賃貸借（レンタル）料金</v>
          </cell>
          <cell r="AC120" t="str">
            <v>国立研究開発法人量子科学技術研究開発機構　財務部長　大小原　努</v>
          </cell>
          <cell r="AF120" t="str">
            <v>少随</v>
          </cell>
          <cell r="AG120">
            <v>46028</v>
          </cell>
          <cell r="AK120">
            <v>52800</v>
          </cell>
          <cell r="BV120" t="str">
            <v>富士フイルムビジネスイノベーションジャパン株式会社　千葉支社　千葉県千葉市美浜区中瀬二丁目6番地１　法人番号1011101015050</v>
          </cell>
          <cell r="BY120" t="str">
            <v xml:space="preserve">
</v>
          </cell>
        </row>
        <row r="121">
          <cell r="AB121" t="str">
            <v>飲料自動販売機設置及び運営管理</v>
          </cell>
          <cell r="AC121" t="str">
            <v>国立研究開発法人量子科学技術研究開発機構　財務部長　大小原　努</v>
          </cell>
          <cell r="AF121" t="str">
            <v>一般</v>
          </cell>
          <cell r="AG121">
            <v>45992</v>
          </cell>
          <cell r="AK121">
            <v>209000</v>
          </cell>
          <cell r="BV121" t="str">
            <v>サントリービバレッジソリューション株式会社　東京都新宿区西新宿８丁目１７番１号　法人番号9010001136651</v>
          </cell>
          <cell r="BY121" t="str">
            <v xml:space="preserve">
</v>
          </cell>
        </row>
        <row r="122">
          <cell r="AB122" t="str">
            <v>食品用自動販売機設置及び運営管理</v>
          </cell>
          <cell r="AC122" t="str">
            <v>国立研究開発法人量子科学技術研究開発機構　財務部長　大小原　努</v>
          </cell>
          <cell r="AF122" t="str">
            <v>少随</v>
          </cell>
          <cell r="AG122">
            <v>46001</v>
          </cell>
          <cell r="AK122">
            <v>3500</v>
          </cell>
          <cell r="BV122" t="str">
            <v>株式会社ブルボン　新潟県柏崎市駅前１丁目３番１号　法人番号</v>
          </cell>
          <cell r="BY122" t="str">
            <v xml:space="preserve">
</v>
          </cell>
        </row>
        <row r="123">
          <cell r="AB123" t="str">
            <v>国立研究開発法人量子科学技術研究開発機構千葉地区の職員のメンタルヘルス対策に伴う支援（EAP）サービス</v>
          </cell>
          <cell r="AC123" t="str">
            <v>国立研究開発法人量子科学技術研究開発機構　財務部長　大小原　努</v>
          </cell>
          <cell r="AF123" t="str">
            <v>不落</v>
          </cell>
          <cell r="AG123">
            <v>46113</v>
          </cell>
          <cell r="AK123">
            <v>2310000</v>
          </cell>
          <cell r="BV123" t="str">
            <v>株式会社Eパートナー　東京都港区芝公園２丁目６－３　法人番号6010401078125</v>
          </cell>
          <cell r="BY123" t="str">
            <v xml:space="preserve">
</v>
          </cell>
        </row>
        <row r="124">
          <cell r="AB124" t="str">
            <v>令和8年度　通信費（インマルサット8011150188、8011032223・KDDI)</v>
          </cell>
          <cell r="AC124" t="str">
            <v>国立研究開発法人量子科学技術研究開発機構　財務部長　大小原　努</v>
          </cell>
          <cell r="AF124" t="str">
            <v>少随</v>
          </cell>
          <cell r="BV124" t="str">
            <v>　　法人番号</v>
          </cell>
          <cell r="BY124" t="str">
            <v xml:space="preserve">
</v>
          </cell>
        </row>
        <row r="125">
          <cell r="AB125" t="str">
            <v>令和8年度　通信費（イリジウム携帯電話・KDDI)</v>
          </cell>
          <cell r="AC125" t="str">
            <v>国立研究開発法人量子科学技術研究開発機構　財務部長　大小原　努</v>
          </cell>
          <cell r="AF125" t="str">
            <v>少随</v>
          </cell>
          <cell r="BV125" t="str">
            <v>　　法人番号</v>
          </cell>
          <cell r="BY125" t="str">
            <v xml:space="preserve">
</v>
          </cell>
        </row>
        <row r="126">
          <cell r="AB126" t="str">
            <v>ドアマットの賃貸借</v>
          </cell>
          <cell r="AC126" t="str">
            <v>国立研究開発法人量子科学技術研究開発機構　財務部長　大小原　努</v>
          </cell>
          <cell r="BV126" t="str">
            <v>　　法人番号</v>
          </cell>
          <cell r="BY126" t="str">
            <v xml:space="preserve">
</v>
          </cell>
        </row>
        <row r="127">
          <cell r="AB127" t="str">
            <v>核燃料物質関連施設建屋管理業務</v>
          </cell>
          <cell r="AC127" t="str">
            <v>国立研究開発法人量子科学技術研究開発機構　財務部長　大小原　努</v>
          </cell>
          <cell r="AF127" t="str">
            <v>一般</v>
          </cell>
          <cell r="AG127">
            <v>46065</v>
          </cell>
          <cell r="AK127">
            <v>44880000</v>
          </cell>
          <cell r="BV127" t="str">
            <v>AECハイテクサービス株式会社　千葉県千葉市稲毛区小仲台6-18-1　法人番号</v>
          </cell>
          <cell r="BY127" t="str">
            <v xml:space="preserve">
</v>
          </cell>
        </row>
        <row r="128">
          <cell r="AB128" t="str">
            <v>ネットワーク・カラー複合機保守ApeosPort C2570（Model-PFS）</v>
          </cell>
          <cell r="AC128" t="str">
            <v>国立研究開発法人量子科学技術研究開発機構　財務部長　大小原　努</v>
          </cell>
          <cell r="AF128" t="str">
            <v>公募</v>
          </cell>
          <cell r="AG128">
            <v>46113</v>
          </cell>
          <cell r="AK128">
            <v>15500009</v>
          </cell>
          <cell r="BV128" t="str">
            <v>富士フイルムビジネスイノベーションジャパン株式会社　千葉支社　千葉県千葉市美浜区中瀬２丁目６番地１　法人番号1011101015050</v>
          </cell>
          <cell r="BY128" t="str">
            <v xml:space="preserve">
</v>
          </cell>
        </row>
        <row r="129">
          <cell r="AB129" t="str">
            <v>ネットワークカラー複合機のリース</v>
          </cell>
          <cell r="AC129" t="str">
            <v>国立研究開発法人量子科学技術研究開発機構　財務部長　大小原　努</v>
          </cell>
          <cell r="AF129" t="str">
            <v>少随</v>
          </cell>
          <cell r="AG129">
            <v>46079</v>
          </cell>
          <cell r="AK129">
            <v>51744</v>
          </cell>
          <cell r="BV129" t="str">
            <v>リコージャパン株式会社
リコーリース株式会社　千葉県千葉市中央区新町２４番９号
東京都港区東新橋一丁目５番２号　法人番号</v>
          </cell>
          <cell r="BY129" t="str">
            <v xml:space="preserve">
</v>
          </cell>
        </row>
        <row r="130">
          <cell r="AB130" t="str">
            <v>借上宿舎賃貸借契約（ジーフロント）</v>
          </cell>
          <cell r="AC130" t="str">
            <v>国立研究開発法人量子科学技術研究開発機構　財務部長　大小原　努</v>
          </cell>
          <cell r="AF130" t="str">
            <v>特随</v>
          </cell>
          <cell r="AG130">
            <v>46105</v>
          </cell>
          <cell r="AK130">
            <v>14725000</v>
          </cell>
          <cell r="BV130" t="str">
            <v>大和リビング株式会社　東関東支店　幕張営業所　千葉県千葉市花見川区武石町２丁目６２６-１　法人番号5010601042427</v>
          </cell>
          <cell r="BY130" t="str">
            <v>契約事務取扱細則２９条１-（１）ラ
契約の目的物が、他の物をもって代えることのできない特定の土地、建物等又は美術品、工芸品等であるとき</v>
          </cell>
        </row>
        <row r="131">
          <cell r="AB131" t="str">
            <v>知的財産権取得関連業務に係る労働者派遣契約</v>
          </cell>
          <cell r="AC131" t="str">
            <v>国立研究開発法人量子科学技術研究開発機構　財務部長　大小原　努</v>
          </cell>
          <cell r="AF131" t="str">
            <v>一般</v>
          </cell>
          <cell r="AG131">
            <v>46071</v>
          </cell>
          <cell r="AK131">
            <v>4730</v>
          </cell>
          <cell r="BV131" t="str">
            <v>株式会社ＮＡＴ　茨城県那珂郡東海村舟石川駅西２丁目４番地４　法人番号</v>
          </cell>
          <cell r="BY131" t="str">
            <v xml:space="preserve">
</v>
          </cell>
        </row>
        <row r="132">
          <cell r="AB132" t="str">
            <v>東京事務所用複合機のレンタル</v>
          </cell>
          <cell r="AC132" t="str">
            <v>国立研究開発法人量子科学技術研究開発機構　財務部長　大小原　努</v>
          </cell>
          <cell r="AF132" t="str">
            <v>少随</v>
          </cell>
          <cell r="AG132">
            <v>46015</v>
          </cell>
          <cell r="AK132">
            <v>772860</v>
          </cell>
          <cell r="BV132" t="str">
            <v>株式会社東京ディエスジャパン　千葉県千葉市中央区星久喜町1401　法人番号</v>
          </cell>
          <cell r="BY132" t="str">
            <v xml:space="preserve">
</v>
          </cell>
        </row>
        <row r="133">
          <cell r="AB133" t="str">
            <v>借上宿舎賃貸借契約（アリエッタ）</v>
          </cell>
          <cell r="AC133" t="str">
            <v>国立研究開発法人量子科学技術研究開発機構　財務部長　大小原　努</v>
          </cell>
          <cell r="AF133" t="str">
            <v>特随</v>
          </cell>
          <cell r="AG133">
            <v>46105</v>
          </cell>
          <cell r="AK133">
            <v>6250000</v>
          </cell>
          <cell r="BV133" t="str">
            <v>大和リビング株式会社　東関東支店　幕張営業所　千葉県千葉市花見川区武石町２丁目６２６-１　法人番号5010601042427</v>
          </cell>
          <cell r="BY133" t="str">
            <v>契約事務取扱細則２９条１-（１）ラ
契約の目的物が、他の物をもって代えることのできない特定の土地、建物等又は美術品、工芸品等であるとき</v>
          </cell>
        </row>
        <row r="134">
          <cell r="AB134" t="str">
            <v>玄関マットの賃貸借</v>
          </cell>
          <cell r="AC134" t="str">
            <v>国立研究開発法人量子科学技術研究開発機構　財務部長　大小原　努</v>
          </cell>
          <cell r="BV134" t="str">
            <v>　　法人番号</v>
          </cell>
          <cell r="BY134" t="str">
            <v xml:space="preserve">
</v>
          </cell>
        </row>
        <row r="135">
          <cell r="AB135" t="str">
            <v>フランス駐在職員の税務に係わる手続き支援業務</v>
          </cell>
          <cell r="AC135" t="str">
            <v>国立研究開発法人量子科学技術研究開発機構　財務部長　大小原　努</v>
          </cell>
          <cell r="AF135" t="str">
            <v>一般</v>
          </cell>
          <cell r="AG135">
            <v>46052</v>
          </cell>
          <cell r="AK135">
            <v>2495184</v>
          </cell>
          <cell r="BV135" t="str">
            <v>株式会社フュージョンマネージメント　茨城県那珂郡東海村舟石川駅西４丁目３番５号　法人番号</v>
          </cell>
          <cell r="BY135" t="str">
            <v xml:space="preserve">
</v>
          </cell>
        </row>
        <row r="136">
          <cell r="AB136" t="str">
            <v>借上宿舎賃貸借契約（エストフェルム）</v>
          </cell>
          <cell r="AC136" t="str">
            <v>国立研究開発法人量子科学技術研究開発機構　財務部長　大小原　努</v>
          </cell>
          <cell r="AF136" t="str">
            <v>特随</v>
          </cell>
          <cell r="AG136">
            <v>46105</v>
          </cell>
          <cell r="AK136">
            <v>7900000</v>
          </cell>
          <cell r="BV136" t="str">
            <v>大和リビング株式会社　東関東支店　千葉中央営業所　千葉県千葉市中央区弁天１-１４-１６　法人番号5010601042427</v>
          </cell>
          <cell r="BY136" t="str">
            <v>契約事務取扱細則２９条１-（１）ラ
契約の目的物が、他の物をもって代えることのできない特定の土地、建物等又は美術品、工芸品等であるとき</v>
          </cell>
        </row>
        <row r="137">
          <cell r="AB137" t="str">
            <v>富士ゼロックス製複合機の保守（212686）</v>
          </cell>
          <cell r="AC137" t="str">
            <v>国立研究開発法人量子科学技術研究開発機構　財務部長　大小原　努</v>
          </cell>
          <cell r="AF137" t="str">
            <v>公募</v>
          </cell>
          <cell r="AG137">
            <v>46113</v>
          </cell>
          <cell r="AK137">
            <v>15500009</v>
          </cell>
          <cell r="BV137" t="str">
            <v>富士フイルムビジネスイノベーションジャパン株式会社　千葉支社　千葉県千葉市美浜区中瀬２丁目６番地１　法人番号1011101015050</v>
          </cell>
          <cell r="BY137" t="str">
            <v xml:space="preserve">
</v>
          </cell>
        </row>
        <row r="138">
          <cell r="AB138" t="str">
            <v>借上宿舎賃貸借契約（ヒロ末広）</v>
          </cell>
          <cell r="AC138" t="str">
            <v>国立研究開発法人量子科学技術研究開発機構　財務部長　大小原　努</v>
          </cell>
          <cell r="AF138" t="str">
            <v>特随</v>
          </cell>
          <cell r="AG138">
            <v>46105</v>
          </cell>
          <cell r="AK138">
            <v>2670000</v>
          </cell>
          <cell r="BV138" t="str">
            <v>大和リビング株式会社　東関東支店　千葉中央営業所　千葉県千葉市中央区弁天１-１４-１６　法人番号5010601042427</v>
          </cell>
          <cell r="BY138" t="str">
            <v>契約事務取扱細則２９条１-（１）ラ
契約の目的物が、他の物をもって代えることのできない特定の土地、建物等又は美術品、工芸品等であるとき</v>
          </cell>
        </row>
        <row r="139">
          <cell r="AB139" t="str">
            <v>新聞購読（日刊工業新聞）</v>
          </cell>
          <cell r="AC139" t="str">
            <v>国立研究開発法人量子科学技術研究開発機構　財務部長　大小原　努</v>
          </cell>
          <cell r="BV139" t="str">
            <v>　　法人番号</v>
          </cell>
          <cell r="BY139" t="str">
            <v xml:space="preserve">
</v>
          </cell>
        </row>
        <row r="140">
          <cell r="AB140" t="str">
            <v>新聞購読（科学新聞）</v>
          </cell>
          <cell r="AC140" t="str">
            <v>国立研究開発法人量子科学技術研究開発機構　財務部長　大小原　努</v>
          </cell>
          <cell r="BV140" t="str">
            <v>　　法人番号</v>
          </cell>
          <cell r="BY140" t="str">
            <v xml:space="preserve">
</v>
          </cell>
        </row>
        <row r="141">
          <cell r="AB141" t="str">
            <v>富士ゼロックス製複合機の保守</v>
          </cell>
          <cell r="AC141" t="str">
            <v>国立研究開発法人量子科学技術研究開発機構　財務部長　大小原　努</v>
          </cell>
          <cell r="BV141" t="str">
            <v>　　法人番号</v>
          </cell>
          <cell r="BY141" t="str">
            <v xml:space="preserve">
</v>
          </cell>
        </row>
        <row r="142">
          <cell r="AB142" t="str">
            <v>富士ゼロックス製複合機の保守</v>
          </cell>
          <cell r="AC142" t="str">
            <v>国立研究開発法人量子科学技術研究開発機構　財務部長　大小原　努</v>
          </cell>
          <cell r="AF142" t="str">
            <v>公募</v>
          </cell>
          <cell r="AG142">
            <v>46113</v>
          </cell>
          <cell r="AK142">
            <v>15500009</v>
          </cell>
          <cell r="BV142" t="str">
            <v>富士フイルムビジネスイノベーションジャパン株式会社　千葉支社　千葉県千葉市美浜区中瀬２丁目６番地１　法人番号1011101015050</v>
          </cell>
          <cell r="BY142" t="str">
            <v xml:space="preserve">
</v>
          </cell>
        </row>
        <row r="143">
          <cell r="AB143" t="str">
            <v>令和８年度HNK放送受信契約（第２研究企画室負担分）</v>
          </cell>
          <cell r="AC143" t="str">
            <v>国立研究開発法人量子科学技術研究開発機構　財務部長　大小原　努</v>
          </cell>
          <cell r="AF143" t="str">
            <v>少随</v>
          </cell>
          <cell r="AG143">
            <v>46113</v>
          </cell>
          <cell r="BV143" t="str">
            <v>日本放送協会千葉放送局　千葉県千葉市中央区中央4-14-14　法人番号</v>
          </cell>
          <cell r="BY143" t="str">
            <v xml:space="preserve">
</v>
          </cell>
        </row>
        <row r="144">
          <cell r="AB144" t="str">
            <v>ネットワーク・カラー複合機の保守</v>
          </cell>
          <cell r="AC144" t="str">
            <v>国立研究開発法人量子科学技術研究開発機構　財務部長　大小原　努</v>
          </cell>
          <cell r="AF144" t="str">
            <v>公募</v>
          </cell>
          <cell r="AG144">
            <v>46113</v>
          </cell>
          <cell r="AK144">
            <v>15500009</v>
          </cell>
          <cell r="BV144" t="str">
            <v>富士フイルムビジネスイノベーションジャパン株式会社　千葉支社　千葉県千葉市美浜区中瀬２丁目６番地１　法人番号1011101015050</v>
          </cell>
          <cell r="BY144" t="str">
            <v xml:space="preserve">
</v>
          </cell>
        </row>
        <row r="145">
          <cell r="AB145" t="str">
            <v>土壌の分配係数取得とその影響要因に関する実験補助に係わる業務請負</v>
          </cell>
          <cell r="AC145" t="str">
            <v>国立研究開発法人量子科学技術研究開発機構　財務部長　大小原　努</v>
          </cell>
          <cell r="AF145" t="str">
            <v>不落</v>
          </cell>
          <cell r="AG145">
            <v>46017</v>
          </cell>
          <cell r="AK145">
            <v>15510000</v>
          </cell>
          <cell r="BV145" t="str">
            <v>東京ニュークリア・サービス株式会社　東京都台東区台東１丁目３番５号　法人番号7010501015563</v>
          </cell>
          <cell r="BY145" t="str">
            <v>契約事務取扱細則２９条１-（１４）
競争に付しても入札者がないとき、又は再度の入札をしても落札者がいないとき</v>
          </cell>
        </row>
        <row r="146">
          <cell r="AB146" t="str">
            <v>高分解能誘導結合プラズマ質量分析装置システム一式の保守契約</v>
          </cell>
          <cell r="AC146" t="str">
            <v>国立研究開発法人量子科学技術研究開発機構　財務部長　大小原　努</v>
          </cell>
          <cell r="AF146" t="str">
            <v>一般</v>
          </cell>
          <cell r="AG146">
            <v>46044</v>
          </cell>
          <cell r="AK146">
            <v>4521000</v>
          </cell>
          <cell r="BV146" t="str">
            <v>株式会社薬研社　千葉県千葉市中央区末広３丁目１２番６号　法人番号</v>
          </cell>
          <cell r="BY146" t="str">
            <v xml:space="preserve">
</v>
          </cell>
        </row>
        <row r="147">
          <cell r="AB147" t="str">
            <v>倫理審査申請システム保守</v>
          </cell>
          <cell r="AC147" t="str">
            <v>国立研究開発法人量子科学技術研究開発機構　財務部長　大小原　努</v>
          </cell>
          <cell r="BV147" t="str">
            <v>　　法人番号</v>
          </cell>
          <cell r="BY147" t="str">
            <v xml:space="preserve">
</v>
          </cell>
        </row>
        <row r="148">
          <cell r="AB148" t="str">
            <v>富士ゼロックス製複合機の保守</v>
          </cell>
          <cell r="AC148" t="str">
            <v>国立研究開発法人量子科学技術研究開発機構　財務部長　大小原　努</v>
          </cell>
          <cell r="AF148" t="str">
            <v>公募</v>
          </cell>
          <cell r="AG148">
            <v>46113</v>
          </cell>
          <cell r="AK148">
            <v>15500009</v>
          </cell>
          <cell r="BV148" t="str">
            <v>富士フイルムビジネスイノベーションジャパン株式会社　千葉支社　千葉県千葉市美浜区中瀬２丁目６番地１　法人番号1011101015050</v>
          </cell>
          <cell r="BY148" t="str">
            <v xml:space="preserve">
</v>
          </cell>
        </row>
        <row r="149">
          <cell r="AB149" t="str">
            <v>入退室管理システム　保守契約(第一研究棟3階F304)</v>
          </cell>
          <cell r="AC149" t="str">
            <v>国立研究開発法人量子科学技術研究開発機構　財務部長　大小原　努</v>
          </cell>
          <cell r="BV149" t="str">
            <v>　　法人番号</v>
          </cell>
          <cell r="BY149" t="str">
            <v xml:space="preserve">
</v>
          </cell>
        </row>
        <row r="150">
          <cell r="AB150" t="str">
            <v>緊急被ばく医療に関する機器・設備等の維持管理及び教育・訓練に関する業務請負</v>
          </cell>
          <cell r="AC150" t="str">
            <v>国立研究開発法人量子科学技術研究開発機構　財務部長　大小原　努</v>
          </cell>
          <cell r="AF150" t="str">
            <v>一般</v>
          </cell>
          <cell r="AG150">
            <v>46079</v>
          </cell>
          <cell r="AK150">
            <v>11352000</v>
          </cell>
          <cell r="BV150" t="str">
            <v>東京ニュークリア・サービス株式会社　東京都台東区台東１丁目３番５号　法人番号7010501015563</v>
          </cell>
          <cell r="BY150" t="str">
            <v xml:space="preserve">
</v>
          </cell>
        </row>
        <row r="151">
          <cell r="AB151" t="str">
            <v>QST病院等清掃業務</v>
          </cell>
          <cell r="AC151" t="str">
            <v>国立研究開発法人量子科学技術研究開発機構　財務部長　大小原　努</v>
          </cell>
          <cell r="AF151" t="str">
            <v>不落</v>
          </cell>
          <cell r="AG151">
            <v>46050</v>
          </cell>
          <cell r="AK151" t="str">
            <v>-</v>
          </cell>
          <cell r="BV151" t="str">
            <v>千葉グローブシップ株式会社　千葉県千葉市中央区中央３丁目９番１６号　法人番号6040001004899</v>
          </cell>
          <cell r="BY151" t="str">
            <v xml:space="preserve">
</v>
          </cell>
        </row>
        <row r="152">
          <cell r="AB152" t="str">
            <v>一般廃棄物収集運搬処理業務</v>
          </cell>
          <cell r="AC152" t="str">
            <v>国立研究開発法人量子科学技術研究開発機構　財務部長　大小原　努</v>
          </cell>
          <cell r="AF152" t="str">
            <v>一般</v>
          </cell>
          <cell r="AG152">
            <v>46043</v>
          </cell>
          <cell r="AK152">
            <v>29700000</v>
          </cell>
          <cell r="BV152" t="str">
            <v>大西総業株式会社　千葉県千葉市若葉区源町５５６－７　法人番号2040001001181</v>
          </cell>
          <cell r="BY152" t="str">
            <v xml:space="preserve">
</v>
          </cell>
        </row>
        <row r="153">
          <cell r="AB153" t="str">
            <v>産業廃棄物収集運搬処理業務</v>
          </cell>
          <cell r="AC153" t="str">
            <v>国立研究開発法人量子科学技術研究開発機構　財務部長　大小原　努</v>
          </cell>
          <cell r="AF153" t="str">
            <v>一般</v>
          </cell>
          <cell r="AG153">
            <v>46078</v>
          </cell>
          <cell r="AK153">
            <v>13701600</v>
          </cell>
          <cell r="BV153" t="str">
            <v>株式会社近藤商会　千葉県千葉市花見川区犢橋町１７４３番地の２　法人番号5040001002425</v>
          </cell>
          <cell r="BY153" t="str">
            <v xml:space="preserve">
</v>
          </cell>
        </row>
        <row r="154">
          <cell r="AB154" t="str">
            <v>雑誌の年間購読</v>
          </cell>
          <cell r="AC154" t="str">
            <v>国立研究開発法人量子科学技術研究開発機構　財務部長　大小原　努</v>
          </cell>
          <cell r="BV154" t="str">
            <v>　　法人番号</v>
          </cell>
          <cell r="BY154" t="str">
            <v xml:space="preserve">
</v>
          </cell>
        </row>
        <row r="155">
          <cell r="AB155" t="str">
            <v>モバイルWi-Fiルータのレンタル</v>
          </cell>
          <cell r="AC155" t="str">
            <v>国立研究開発法人量子科学技術研究開発機構　財務部長　大小原　努</v>
          </cell>
          <cell r="AF155" t="str">
            <v>一般</v>
          </cell>
          <cell r="AG155">
            <v>46080</v>
          </cell>
          <cell r="AK155">
            <v>1356300</v>
          </cell>
          <cell r="BV155" t="str">
            <v>株式会社HUMAN LIFE　東京都新宿区新宿区２丁目１６番６号　法人番号</v>
          </cell>
          <cell r="BY155" t="str">
            <v xml:space="preserve">
</v>
          </cell>
        </row>
        <row r="156">
          <cell r="AB156" t="str">
            <v>郵便料金計器のメンテナンスリース</v>
          </cell>
          <cell r="AC156" t="str">
            <v>国立研究開発法人量子科学技術研究開発機構　財務部長　大小原　努</v>
          </cell>
          <cell r="AF156" t="str">
            <v>一般</v>
          </cell>
          <cell r="AG156">
            <v>46045</v>
          </cell>
          <cell r="AK156">
            <v>2211000</v>
          </cell>
          <cell r="BV156" t="str">
            <v>デュプロ株式会社　東京都千代田区神田紺屋町７番地　法人番号6013301013580</v>
          </cell>
          <cell r="BY156" t="str">
            <v xml:space="preserve">
</v>
          </cell>
        </row>
        <row r="157">
          <cell r="AB157" t="str">
            <v>放射線管理業務請負</v>
          </cell>
          <cell r="AC157" t="str">
            <v>国立研究開発法人量子科学技術研究開発機構　財務部長　大小原　努</v>
          </cell>
          <cell r="AF157" t="str">
            <v>一般</v>
          </cell>
          <cell r="AG157">
            <v>46051</v>
          </cell>
          <cell r="AK157">
            <v>155100000</v>
          </cell>
          <cell r="BV157" t="str">
            <v>東京ニュークリア・サービス株式会社　東京都台東区台東１丁目３番５号　法人番号</v>
          </cell>
          <cell r="BY157" t="str">
            <v xml:space="preserve">
</v>
          </cell>
        </row>
        <row r="158">
          <cell r="AB158" t="str">
            <v>放射線管理業務請負</v>
          </cell>
          <cell r="AC158" t="str">
            <v>国立研究開発法人量子科学技術研究開発機構　財務部長　大小原　努</v>
          </cell>
          <cell r="AF158" t="str">
            <v>一般</v>
          </cell>
          <cell r="AG158">
            <v>46051</v>
          </cell>
          <cell r="AK158">
            <v>155100000</v>
          </cell>
          <cell r="BV158" t="str">
            <v>東京ニュークリア・サービス株式会社　東京都台東区台東１丁目３番５号　法人番号</v>
          </cell>
          <cell r="BY158" t="str">
            <v xml:space="preserve">
</v>
          </cell>
        </row>
        <row r="159">
          <cell r="AB159" t="str">
            <v>玄関マット他の賃貸借（重粒子線棟、重粒子治療推進棟、新治療研究棟）</v>
          </cell>
          <cell r="AC159" t="str">
            <v>国立研究開発法人量子科学技術研究開発機構　財務部長　大小原　努</v>
          </cell>
          <cell r="BV159" t="str">
            <v>　　法人番号</v>
          </cell>
          <cell r="BY159" t="str">
            <v xml:space="preserve">
</v>
          </cell>
        </row>
        <row r="160">
          <cell r="AB160" t="str">
            <v>BioSpec 3T 小動物用MRI装置　システム保守契約</v>
          </cell>
          <cell r="AC160" t="str">
            <v>国立研究開発法人量子科学技術研究開発機構　財務部長　大小原　努</v>
          </cell>
          <cell r="AF160" t="str">
            <v>特随</v>
          </cell>
          <cell r="AG160">
            <v>46113</v>
          </cell>
          <cell r="AK160">
            <v>5951000</v>
          </cell>
          <cell r="BV160" t="str">
            <v>ブルカージャパン株式会社　バイオスピン事業部　神奈川県横浜市神奈川区守屋町３丁目９番地　法人番号8020001059836</v>
          </cell>
          <cell r="BY160" t="str">
            <v>契約事務取扱細則２９条１-（１）ル
物件の改造、修理、保守、点検を当該物件の製造業者又は特定の技術を有する業者以外の者に施工させることが困難又は不利と認められるとき</v>
          </cell>
        </row>
        <row r="161">
          <cell r="AB161" t="str">
            <v>量子信号増幅用偏極装置　システム保守契約</v>
          </cell>
          <cell r="AC161" t="str">
            <v>国立研究開発法人量子科学技術研究開発機構　財務部長　大小原　努</v>
          </cell>
          <cell r="AF161" t="str">
            <v>特随</v>
          </cell>
          <cell r="AG161">
            <v>46027</v>
          </cell>
          <cell r="AK161">
            <v>7623000</v>
          </cell>
          <cell r="BV161" t="str">
            <v>日本レドックス株式会社　福岡県福岡市博多区千代4-29-49-805　法人番号4290001032745</v>
          </cell>
          <cell r="BY161" t="str">
            <v>契約事務取扱細則２９条１-（１）ル
物件の改造、修理、保守、点検を当該物件の製造業者又は特定の技術を有する業者以外の者に施工させることが困難又は不利と認められるとき</v>
          </cell>
        </row>
        <row r="162">
          <cell r="AB162" t="str">
            <v>放射線管理区域内(サイクロトロン棟本体室側)の清掃</v>
          </cell>
          <cell r="AC162" t="str">
            <v>国立研究開発法人量子科学技術研究開発機構　財務部長　大小原　努</v>
          </cell>
          <cell r="BV162" t="str">
            <v>　　法人番号</v>
          </cell>
          <cell r="BY162" t="str">
            <v xml:space="preserve">
</v>
          </cell>
        </row>
        <row r="163">
          <cell r="AB163" t="str">
            <v>静電加速器及び照射機器等運転並びに維持管理業務請負</v>
          </cell>
          <cell r="AC163" t="str">
            <v>国立研究開発法人量子科学技術研究開発機構　財務部長　大小原　努</v>
          </cell>
          <cell r="AF163" t="str">
            <v>一般</v>
          </cell>
          <cell r="AG163">
            <v>46382</v>
          </cell>
          <cell r="AK163">
            <v>31779000</v>
          </cell>
          <cell r="BV163" t="str">
            <v>極東貿易株式会社　東京都千代田区大手町２丁目２番１号　法人番号2010001014327</v>
          </cell>
          <cell r="BY163" t="str">
            <v xml:space="preserve">
</v>
          </cell>
        </row>
        <row r="164">
          <cell r="AB164" t="str">
            <v>量子生命科学研究所のネットワーク保守</v>
          </cell>
          <cell r="AC164" t="str">
            <v>国立研究開発法人量子科学技術研究開発機構　財務部長　大小原　努</v>
          </cell>
          <cell r="BV164" t="str">
            <v>　　法人番号</v>
          </cell>
          <cell r="BY164" t="str">
            <v xml:space="preserve">
</v>
          </cell>
        </row>
        <row r="165">
          <cell r="AB165" t="str">
            <v>Autodesk AutoCAD の利用</v>
          </cell>
          <cell r="AC165" t="str">
            <v>国立研究開発法人量子科学技術研究開発機構　財務部長　大小原　努</v>
          </cell>
          <cell r="BV165" t="str">
            <v>　　法人番号</v>
          </cell>
          <cell r="BY165" t="str">
            <v xml:space="preserve">
</v>
          </cell>
        </row>
        <row r="166">
          <cell r="AB166" t="str">
            <v>web建設物価（簡易版）・デジタル建築コスト情報・デジタル土木コスト情報の購入</v>
          </cell>
          <cell r="AC166" t="str">
            <v>国立研究開発法人量子科学技術研究開発機構　財務部長　大小原　努</v>
          </cell>
          <cell r="BV166" t="str">
            <v>　　法人番号</v>
          </cell>
          <cell r="BY166" t="str">
            <v xml:space="preserve">
</v>
          </cell>
        </row>
        <row r="167">
          <cell r="AB167" t="str">
            <v>月刊積算資料・季刊建築施工単価・季刊土木施工単価の購入</v>
          </cell>
          <cell r="AC167" t="str">
            <v>国立研究開発法人量子科学技術研究開発機構　財務部長　大小原　努</v>
          </cell>
          <cell r="BV167" t="str">
            <v>　　法人番号</v>
          </cell>
          <cell r="BY167" t="str">
            <v xml:space="preserve">
</v>
          </cell>
        </row>
        <row r="168">
          <cell r="AB168" t="str">
            <v>サイクロトロン棟前室のマットレンタル</v>
          </cell>
          <cell r="AC168" t="str">
            <v>国立研究開発法人量子科学技術研究開発機構　財務部長　大小原　努</v>
          </cell>
          <cell r="BV168" t="str">
            <v>　　法人番号</v>
          </cell>
          <cell r="BY168" t="str">
            <v xml:space="preserve">
</v>
          </cell>
        </row>
        <row r="169">
          <cell r="AB169" t="str">
            <v>三次元静電磁場計算ソフトウェアの年間保守</v>
          </cell>
          <cell r="AC169" t="str">
            <v>国立研究開発法人量子科学技術研究開発機構　財務部長　大小原　努</v>
          </cell>
          <cell r="BV169" t="str">
            <v>　　法人番号</v>
          </cell>
          <cell r="BY169" t="str">
            <v xml:space="preserve">
</v>
          </cell>
        </row>
        <row r="170">
          <cell r="AB170" t="str">
            <v>CLC Genomics Workbench年間メンテナンス</v>
          </cell>
          <cell r="AC170" t="str">
            <v>国立研究開発法人量子科学技術研究開発機構　財務部長　大小原　努</v>
          </cell>
          <cell r="BV170" t="str">
            <v>　　法人番号</v>
          </cell>
          <cell r="BY170" t="str">
            <v xml:space="preserve">
</v>
          </cell>
        </row>
        <row r="171">
          <cell r="AB171" t="str">
            <v>単一光子計測超解像光ピンセット顕微鏡の保守</v>
          </cell>
          <cell r="AC171" t="str">
            <v>国立研究開発法人量子科学技術研究開発機構　財務部長　大小原　努</v>
          </cell>
          <cell r="AF171" t="str">
            <v>随意</v>
          </cell>
          <cell r="AG171">
            <v>46113</v>
          </cell>
          <cell r="AK171">
            <v>4290000</v>
          </cell>
          <cell r="BV171" t="str">
            <v>キコーテック株式会社　大阪府箕面市船場西3-10-3　法人番号2120901020396</v>
          </cell>
          <cell r="BY171" t="str">
            <v>契約事務取扱細則２９条１-（１）ル
物件の改造、修理、保守、点検を当該物件の製造業者又は特定の技術を有する業者以外の者に施工させることが困難又は不利と認められるとき</v>
          </cell>
        </row>
        <row r="172">
          <cell r="AB172" t="str">
            <v>NHK放送受信料</v>
          </cell>
          <cell r="AC172" t="str">
            <v>国立研究開発法人量子科学技術研究開発機構　財務部長　大小原　努</v>
          </cell>
          <cell r="AF172" t="str">
            <v>少随</v>
          </cell>
          <cell r="AG172">
            <v>46113</v>
          </cell>
          <cell r="BV172" t="str">
            <v>日本放送協会千葉放送局　千葉県千葉市中央区中央4-14-14　法人番号</v>
          </cell>
          <cell r="BY172" t="str">
            <v xml:space="preserve">
</v>
          </cell>
        </row>
        <row r="173">
          <cell r="AB173" t="str">
            <v>研修参加者傷害保険</v>
          </cell>
          <cell r="AC173" t="str">
            <v>国立研究開発法人量子科学技術研究開発機構　財務部長　大小原　努</v>
          </cell>
          <cell r="BV173" t="str">
            <v>　　法人番号</v>
          </cell>
          <cell r="BY173" t="str">
            <v xml:space="preserve">
</v>
          </cell>
        </row>
        <row r="174">
          <cell r="AB174" t="str">
            <v>研修棟における機器・設備等の保守管理に係る支援業務</v>
          </cell>
          <cell r="AC174" t="str">
            <v>国立研究開発法人量子科学技術研究開発機構　財務部長　大小原　努</v>
          </cell>
          <cell r="AF174" t="str">
            <v>不落</v>
          </cell>
          <cell r="AG174">
            <v>46009</v>
          </cell>
          <cell r="AK174">
            <v>2772000</v>
          </cell>
          <cell r="BV174" t="str">
            <v>東京ニュークリア・サービス株式会社　東京都台東区台東１丁目３番５号　法人番号7010501015563</v>
          </cell>
          <cell r="BY174" t="str">
            <v xml:space="preserve">
</v>
          </cell>
        </row>
        <row r="175">
          <cell r="AB175" t="str">
            <v>複合機の保守</v>
          </cell>
          <cell r="AC175" t="str">
            <v>国立研究開発法人量子科学技術研究開発機構　財務部長　大小原　努</v>
          </cell>
          <cell r="AF175" t="str">
            <v>公募</v>
          </cell>
          <cell r="AG175">
            <v>46113</v>
          </cell>
          <cell r="AK175">
            <v>15500009</v>
          </cell>
          <cell r="BV175" t="str">
            <v>富士フイルムビジネスイノベーションジャパン株式会社　千葉支社　千葉県千葉市美浜区中瀬２丁目６番地１　法人番号1011101015050</v>
          </cell>
          <cell r="BY175" t="str">
            <v xml:space="preserve">
</v>
          </cell>
        </row>
        <row r="176">
          <cell r="AB176" t="str">
            <v>寝具一式のレンタル</v>
          </cell>
          <cell r="AC176" t="str">
            <v>国立研究開発法人量子科学技術研究開発機構　財務部長　大小原　努</v>
          </cell>
          <cell r="AF176" t="str">
            <v>少随</v>
          </cell>
          <cell r="AG176">
            <v>46010</v>
          </cell>
          <cell r="AK176">
            <v>735075</v>
          </cell>
          <cell r="BV176" t="str">
            <v>株式会社栄久　群馬県伊勢崎市境上矢島６７０番地の２　法人番号2070001014057</v>
          </cell>
          <cell r="BY176" t="str">
            <v xml:space="preserve">
</v>
          </cell>
        </row>
        <row r="177">
          <cell r="AB177" t="str">
            <v>研修棟玄関マットのリース</v>
          </cell>
          <cell r="AC177" t="str">
            <v>国立研究開発法人量子科学技術研究開発機構　財務部長　大小原　努</v>
          </cell>
          <cell r="BV177" t="str">
            <v>　　法人番号</v>
          </cell>
          <cell r="BY177" t="str">
            <v xml:space="preserve">
</v>
          </cell>
        </row>
        <row r="178">
          <cell r="AB178" t="str">
            <v>MetaMoji年間ライセンス</v>
          </cell>
          <cell r="AC178" t="str">
            <v>国立研究開発法人量子科学技術研究開発機構　財務部長　大小原　努</v>
          </cell>
          <cell r="BV178" t="str">
            <v>　　法人番号</v>
          </cell>
          <cell r="BY178" t="str">
            <v xml:space="preserve">
</v>
          </cell>
        </row>
        <row r="179">
          <cell r="AB179" t="str">
            <v>キャッシュレス決裁端末機リース</v>
          </cell>
          <cell r="AC179" t="str">
            <v>国立研究開発法人量子科学技術研究開発機構　財務部長　大小原　努</v>
          </cell>
          <cell r="BV179" t="str">
            <v>　　法人番号</v>
          </cell>
          <cell r="BY179" t="str">
            <v xml:space="preserve">
</v>
          </cell>
        </row>
        <row r="180">
          <cell r="AB180" t="str">
            <v>前臨床高磁場MRI装置２台の保守</v>
          </cell>
          <cell r="AC180" t="str">
            <v>国立研究開発法人量子科学技術研究開発機構　財務部長　大小原　努</v>
          </cell>
          <cell r="AF180" t="str">
            <v>特随</v>
          </cell>
          <cell r="AG180">
            <v>46113</v>
          </cell>
          <cell r="AK180">
            <v>18920000</v>
          </cell>
          <cell r="BV180" t="str">
            <v>ブルカージャパン株式会社　神奈川県横浜市神奈川区守屋町３－９　法人番号</v>
          </cell>
          <cell r="BY180" t="str">
            <v>契約事務取扱細則２９条１-（１）ル
物件の改造、修理、保守、点検を当該物件の製造業者又は特定の技術を有する業者以外の者に施工させることが困難又は不利と認められるとき</v>
          </cell>
        </row>
        <row r="181">
          <cell r="AB181" t="str">
            <v>人事・労務管理制度に関する相談対応業務</v>
          </cell>
          <cell r="AC181" t="str">
            <v>国立研究開発法人量子科学技術研究開発機構　財務部長　大小原　努</v>
          </cell>
          <cell r="BV181" t="str">
            <v>　　法人番号</v>
          </cell>
          <cell r="BY181" t="str">
            <v xml:space="preserve">
</v>
          </cell>
        </row>
        <row r="182">
          <cell r="AB182" t="str">
            <v>量子科学技術研究開発機構千葉地区の警備保安業務請負</v>
          </cell>
          <cell r="AC182" t="str">
            <v>国立研究開発法人量子科学技術研究開発機構　財務部長　大小原　努</v>
          </cell>
          <cell r="AF182" t="str">
            <v>一般</v>
          </cell>
          <cell r="AG182">
            <v>46055</v>
          </cell>
          <cell r="AK182">
            <v>87120000</v>
          </cell>
          <cell r="BV182" t="str">
            <v>有限会社ライフ・サポート　埼玉県北足立郡伊奈町本町２丁目３１４番地　法人番号</v>
          </cell>
          <cell r="BY182" t="str">
            <v xml:space="preserve">
</v>
          </cell>
        </row>
        <row r="183">
          <cell r="AB183" t="str">
            <v>マウスを用いた幹細胞研究補助業務１名の派遣</v>
          </cell>
          <cell r="AC183" t="str">
            <v>国立研究開発法人量子科学技術研究開発機構　財務部長　大小原　努</v>
          </cell>
          <cell r="AF183" t="str">
            <v>一般</v>
          </cell>
          <cell r="AG183">
            <v>46066</v>
          </cell>
          <cell r="AK183">
            <v>6879345</v>
          </cell>
          <cell r="BV183" t="str">
            <v>株式会社BREXA　Advan　大阪府大阪市淀川区宮原３丁目５番３６号　法人番号3120001131738</v>
          </cell>
          <cell r="BY183" t="str">
            <v xml:space="preserve">
</v>
          </cell>
        </row>
        <row r="184">
          <cell r="AB184" t="str">
            <v>マウスを用いた幹細胞研究補助業務１名の派遣</v>
          </cell>
          <cell r="AC184" t="str">
            <v>国立研究開発法人量子科学技術研究開発機構　財務部長　大小原　努</v>
          </cell>
          <cell r="AF184" t="str">
            <v>一般</v>
          </cell>
          <cell r="AG184">
            <v>46066</v>
          </cell>
          <cell r="AK184">
            <v>6879345</v>
          </cell>
          <cell r="BV184" t="str">
            <v>株式会社BREXA　Advan　大阪府大阪市淀川区宮原３丁目５番３６号　法人番号3120001131738</v>
          </cell>
          <cell r="BY184" t="str">
            <v xml:space="preserve">
</v>
          </cell>
        </row>
        <row r="185">
          <cell r="AB185" t="str">
            <v>細胞運命転換研究の支援業務１名の派遣</v>
          </cell>
          <cell r="AC185" t="str">
            <v>国立研究開発法人量子科学技術研究開発機構　財務部長　大小原　努</v>
          </cell>
          <cell r="AF185" t="str">
            <v>一般</v>
          </cell>
          <cell r="AG185">
            <v>46118</v>
          </cell>
          <cell r="AK185">
            <v>3190</v>
          </cell>
          <cell r="BV185" t="str">
            <v>ＷＤＢ株式会社　東京都千代田区丸の内２丁目３番２号　法人番号4010001143256</v>
          </cell>
          <cell r="BY185" t="str">
            <v xml:space="preserve">
</v>
          </cell>
        </row>
        <row r="186">
          <cell r="AB186" t="str">
            <v>生体分子シミュレーションチームの研究補助に関する業務に係る労働者派遣契約</v>
          </cell>
          <cell r="AC186" t="str">
            <v>国立研究開発法人量子科学技術研究開発機構　財務部長　大小原　努</v>
          </cell>
          <cell r="AF186" t="str">
            <v>一般</v>
          </cell>
          <cell r="AG186">
            <v>46073</v>
          </cell>
          <cell r="AK186">
            <v>3323</v>
          </cell>
          <cell r="BV186" t="str">
            <v>ＷＤＢ株式会社　東京都千代田区丸の内２丁目３番２号　法人番号4010001143256</v>
          </cell>
          <cell r="BY186" t="str">
            <v xml:space="preserve">
</v>
          </cell>
        </row>
        <row r="187">
          <cell r="AB187" t="str">
            <v>AEDのメンテナンスリース</v>
          </cell>
          <cell r="AC187" t="str">
            <v>国立研究開発法人量子科学技術研究開発機構　財務部長　大小原　努</v>
          </cell>
          <cell r="AF187" t="str">
            <v>一般</v>
          </cell>
          <cell r="AG187">
            <v>46051</v>
          </cell>
          <cell r="AK187">
            <v>3432000</v>
          </cell>
          <cell r="BV187" t="str">
            <v>株式会社日医リース　東京都品川区西五反田１丁目３番８号　法人番号5010701007313</v>
          </cell>
          <cell r="BY187" t="str">
            <v xml:space="preserve">
</v>
          </cell>
        </row>
        <row r="188">
          <cell r="AB188" t="str">
            <v>建屋内（非管理区域）清掃業務</v>
          </cell>
          <cell r="AC188" t="str">
            <v>国立研究開発法人量子科学技術研究開発機構　財務部長　大小原　努</v>
          </cell>
          <cell r="AF188" t="str">
            <v>不落</v>
          </cell>
          <cell r="AG188">
            <v>46092</v>
          </cell>
          <cell r="AK188">
            <v>9827400</v>
          </cell>
          <cell r="BV188" t="str">
            <v>株式会社照輝　東京都大田区西六郷２丁目２２番４号　法人番号4010801023260</v>
          </cell>
          <cell r="BY188" t="str">
            <v>契約事務取扱細則２９条１-（１４）
競争に付しても入札者がないとき、又は再度の入札をしても落札者がいないとき</v>
          </cell>
        </row>
        <row r="189">
          <cell r="AB189" t="str">
            <v>玄関マットの賃貸借</v>
          </cell>
          <cell r="AC189" t="str">
            <v>国立研究開発法人量子科学技術研究開発機構　財務部長　大小原　努</v>
          </cell>
          <cell r="BV189" t="str">
            <v>　　法人番号</v>
          </cell>
          <cell r="BY189" t="str">
            <v xml:space="preserve">
</v>
          </cell>
        </row>
        <row r="190">
          <cell r="AB190" t="str">
            <v>原子力施設賠償責任保険</v>
          </cell>
          <cell r="AC190" t="str">
            <v>国立研究開発法人量子科学技術研究開発機構　財務部長　大小原　努</v>
          </cell>
          <cell r="BV190" t="str">
            <v>　　法人番号</v>
          </cell>
          <cell r="BY190" t="str">
            <v xml:space="preserve">
</v>
          </cell>
        </row>
        <row r="191">
          <cell r="AB191" t="str">
            <v>放射線モニタリングシステムの保守</v>
          </cell>
          <cell r="AC191" t="str">
            <v>国立研究開発法人量子科学技術研究開発機構　財務部長　大小原　努</v>
          </cell>
          <cell r="BV191" t="str">
            <v>　　法人番号</v>
          </cell>
          <cell r="BY191" t="str">
            <v xml:space="preserve">
</v>
          </cell>
        </row>
        <row r="192">
          <cell r="AB192" t="str">
            <v>PHS式構内コードレス電話システム保守</v>
          </cell>
          <cell r="AC192" t="str">
            <v>国立研究開発法人量子科学技術研究開発機構　財務部長　大小原　努</v>
          </cell>
          <cell r="BV192" t="str">
            <v>　　法人番号</v>
          </cell>
          <cell r="BY192" t="str">
            <v xml:space="preserve">
</v>
          </cell>
        </row>
        <row r="193">
          <cell r="AB193" t="str">
            <v>富士フイルム複合機の保守</v>
          </cell>
          <cell r="AC193" t="str">
            <v>国立研究開発法人量子科学技術研究開発機構　財務部長　大小原　努</v>
          </cell>
          <cell r="AF193" t="str">
            <v>公募</v>
          </cell>
          <cell r="AG193">
            <v>46113</v>
          </cell>
          <cell r="AK193">
            <v>15500009</v>
          </cell>
          <cell r="BV193" t="str">
            <v>富士フイルムビジネスイノベーションジャパン株式会社　千葉支社　千葉県千葉市美浜区中瀬２丁目６番地１　法人番号1011101015050</v>
          </cell>
          <cell r="BY193" t="str">
            <v xml:space="preserve">
</v>
          </cell>
        </row>
        <row r="194">
          <cell r="AB194" t="str">
            <v>富士ゼロックス フルカラーデジタル複合機一式保守・点検</v>
          </cell>
          <cell r="AC194" t="str">
            <v>国立研究開発法人量子科学技術研究開発機構　財務部長　大小原　努</v>
          </cell>
          <cell r="BV194" t="str">
            <v>　　法人番号</v>
          </cell>
          <cell r="BY194" t="str">
            <v xml:space="preserve">
</v>
          </cell>
        </row>
        <row r="195">
          <cell r="AB195" t="str">
            <v>重粒子線がん治療装置等の研究支援に関わる動物飼育及び動物実験支援業務</v>
          </cell>
          <cell r="AC195" t="str">
            <v>国立研究開発法人量子科学技術研究開発機構　財務部長　大小原　努</v>
          </cell>
          <cell r="AF195" t="str">
            <v>一般</v>
          </cell>
          <cell r="AG195">
            <v>46072</v>
          </cell>
          <cell r="AK195">
            <v>5965740</v>
          </cell>
          <cell r="BV195" t="str">
            <v>株式会社ＢＲＥＸＡ　Ａｄｖａｎ　大阪府大阪市淀川区宮原３丁目５番３６号　法人番号3120001131738</v>
          </cell>
          <cell r="BY195" t="str">
            <v xml:space="preserve">
</v>
          </cell>
        </row>
        <row r="196">
          <cell r="AB196" t="str">
            <v>国立研究開発法人量子科学技術研究開発機構千葉地区の健康診断</v>
          </cell>
          <cell r="AC196" t="str">
            <v>国立研究開発法人量子科学技術研究開発機構　財務部長　大小原　努</v>
          </cell>
          <cell r="AF196" t="str">
            <v>一般</v>
          </cell>
          <cell r="AG196">
            <v>46055</v>
          </cell>
          <cell r="AK196">
            <v>16892040</v>
          </cell>
          <cell r="BV196" t="str">
            <v>一般財団法人日本予防医学協会　東京都江東区毛利１丁目１９番１０号　法人番号6010605000116</v>
          </cell>
          <cell r="BY196" t="str">
            <v xml:space="preserve">
</v>
          </cell>
        </row>
        <row r="197">
          <cell r="AB197" t="str">
            <v>臨床研究審査委員会等会議内容のテープ起こし</v>
          </cell>
          <cell r="AC197" t="str">
            <v>国立研究開発法人量子科学技術研究開発機構　財務部長　大小原　努</v>
          </cell>
          <cell r="BV197" t="str">
            <v>　　法人番号</v>
          </cell>
          <cell r="BY197" t="str">
            <v xml:space="preserve">
</v>
          </cell>
        </row>
        <row r="198">
          <cell r="AB198" t="str">
            <v>Windows Server Update Services (WSUS)サーバの保守</v>
          </cell>
          <cell r="AC198" t="str">
            <v>国立研究開発法人量子科学技術研究開発機構　財務部長　大小原　努</v>
          </cell>
          <cell r="AF198" t="str">
            <v>特随</v>
          </cell>
          <cell r="AG198">
            <v>46113</v>
          </cell>
          <cell r="AK198">
            <v>2013000</v>
          </cell>
          <cell r="BV198" t="str">
            <v xml:space="preserve">エイチ・シー・ネットワークス株式会社　東京都台東区浅草橋１丁目２２番１６号　法人番号4010001115346	</v>
          </cell>
          <cell r="BY198" t="str">
            <v>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v>
          </cell>
        </row>
        <row r="199">
          <cell r="AB199" t="str">
            <v>内視鏡画像取得システム一式の保守</v>
          </cell>
          <cell r="AC199" t="str">
            <v>国立研究開発法人量子科学技術研究開発機構　財務部長　大小原　努</v>
          </cell>
          <cell r="BV199" t="str">
            <v>　　法人番号</v>
          </cell>
          <cell r="BY199" t="str">
            <v xml:space="preserve">
</v>
          </cell>
        </row>
        <row r="200">
          <cell r="AB200" t="str">
            <v>全国重粒子線治療症例登録EDCシステムの保守</v>
          </cell>
          <cell r="AC200" t="str">
            <v>国立研究開発法人量子科学技術研究開発機構　財務部長　大小原　努</v>
          </cell>
          <cell r="BV200" t="str">
            <v>　　法人番号</v>
          </cell>
          <cell r="BY200" t="str">
            <v xml:space="preserve">
</v>
          </cell>
        </row>
        <row r="201">
          <cell r="AB201" t="str">
            <v>病院情報システムの認証システムに係る保守</v>
          </cell>
          <cell r="AC201" t="str">
            <v>国立研究開発法人量子科学技術研究開発機構　財務部長　大小原　努</v>
          </cell>
          <cell r="AF201" t="str">
            <v>特随</v>
          </cell>
          <cell r="AG201">
            <v>46099</v>
          </cell>
          <cell r="AK201">
            <v>3613896</v>
          </cell>
          <cell r="BV201" t="str">
            <v>株式会社JECC　東京都千代田区丸の内３丁目４番１号　法人番号2010001033475</v>
          </cell>
          <cell r="BY201" t="str">
            <v>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v>
          </cell>
        </row>
        <row r="202">
          <cell r="AB202" t="str">
            <v>モバイルWi-Fiルータのレンタル</v>
          </cell>
          <cell r="AC202" t="str">
            <v>国立研究開発法人量子科学技術研究開発機構　財務部長　大小原　努</v>
          </cell>
          <cell r="BV202" t="str">
            <v>　　法人番号</v>
          </cell>
          <cell r="BY202" t="str">
            <v xml:space="preserve">
</v>
          </cell>
        </row>
        <row r="203">
          <cell r="AB203" t="str">
            <v>医用画像モニタの品質管理システムの保守</v>
          </cell>
          <cell r="AC203" t="str">
            <v>国立研究開発法人量子科学技術研究開発機構　財務部長　大小原　努</v>
          </cell>
          <cell r="BV203" t="str">
            <v>　　法人番号</v>
          </cell>
          <cell r="BY203" t="str">
            <v xml:space="preserve">
</v>
          </cell>
        </row>
        <row r="204">
          <cell r="AB204" t="str">
            <v>診療系IT資産管理システムの保守</v>
          </cell>
          <cell r="AC204" t="str">
            <v>国立研究開発法人量子科学技術研究開発機構　財務部長　大小原　努</v>
          </cell>
          <cell r="BV204" t="str">
            <v>　　法人番号</v>
          </cell>
          <cell r="BY204" t="str">
            <v xml:space="preserve">
</v>
          </cell>
        </row>
        <row r="205">
          <cell r="AB205" t="str">
            <v>診療系ネットワークシステム一式の保守</v>
          </cell>
          <cell r="AC205" t="str">
            <v>国立研究開発法人量子科学技術研究開発機構　財務部長　大小原　努</v>
          </cell>
          <cell r="AF205" t="str">
            <v>一般</v>
          </cell>
          <cell r="AG205">
            <v>46017</v>
          </cell>
          <cell r="AK205">
            <v>2420000</v>
          </cell>
          <cell r="BV205" t="str">
            <v>住友電設株式会社情報通信システム事業部　東京都港区三田３丁目１２番１５号　法人番号7120001044515</v>
          </cell>
          <cell r="BY205" t="str">
            <v xml:space="preserve">
</v>
          </cell>
        </row>
        <row r="206">
          <cell r="AB206" t="str">
            <v>病院棟診療系フロアスイッチの保守</v>
          </cell>
          <cell r="AC206" t="str">
            <v>国立研究開発法人量子科学技術研究開発機構　財務部長　大小原　努</v>
          </cell>
          <cell r="BV206" t="str">
            <v>　　法人番号</v>
          </cell>
          <cell r="BY206" t="str">
            <v xml:space="preserve">
</v>
          </cell>
        </row>
        <row r="207">
          <cell r="AB207" t="str">
            <v>放射線治療データベースシステムの保守</v>
          </cell>
          <cell r="AC207" t="str">
            <v>国立研究開発法人量子科学技術研究開発機構　財務部長　大小原　努</v>
          </cell>
          <cell r="BV207" t="str">
            <v>　　法人番号</v>
          </cell>
          <cell r="BY207" t="str">
            <v xml:space="preserve">
</v>
          </cell>
        </row>
        <row r="208">
          <cell r="AB208" t="str">
            <v>放射線治療データベースシステム用ゲートウェイのリモート保守・回線使用料</v>
          </cell>
          <cell r="AC208" t="str">
            <v>国立研究開発法人量子科学技術研究開発機構　財務部長　大小原　努</v>
          </cell>
          <cell r="BV208" t="str">
            <v>　　法人番号</v>
          </cell>
          <cell r="BY208" t="str">
            <v xml:space="preserve">
</v>
          </cell>
        </row>
        <row r="209">
          <cell r="AB209" t="str">
            <v>雑誌「月刊新医療」の定期購読</v>
          </cell>
          <cell r="AC209" t="str">
            <v>国立研究開発法人量子科学技術研究開発機構　財務部長　大小原　努</v>
          </cell>
          <cell r="BV209" t="str">
            <v>　　法人番号</v>
          </cell>
          <cell r="BY209" t="str">
            <v xml:space="preserve">
</v>
          </cell>
        </row>
        <row r="210">
          <cell r="AB210" t="str">
            <v>富士ゼロックス製複合機の保守</v>
          </cell>
          <cell r="AC210" t="str">
            <v>国立研究開発法人量子科学技術研究開発機構　財務部長　大小原　努</v>
          </cell>
          <cell r="AF210" t="str">
            <v>公募</v>
          </cell>
          <cell r="AG210">
            <v>46113</v>
          </cell>
          <cell r="AK210">
            <v>15500009</v>
          </cell>
          <cell r="BV210" t="str">
            <v>富士フイルムビジネスイノベーションジャパン株式会社　千葉支社　千葉県千葉市美浜区中瀬２丁目６番地１　法人番号1011101015050</v>
          </cell>
          <cell r="BY210" t="str">
            <v xml:space="preserve">
</v>
          </cell>
        </row>
        <row r="211">
          <cell r="AB211" t="str">
            <v>透明化装置（SmartClear II）の保守サポート</v>
          </cell>
          <cell r="AC211" t="str">
            <v>国立研究開発法人量子科学技術研究開発機構　財務部長　大小原　努</v>
          </cell>
          <cell r="BV211" t="str">
            <v>　　法人番号</v>
          </cell>
          <cell r="BY211" t="str">
            <v xml:space="preserve">
</v>
          </cell>
        </row>
        <row r="212">
          <cell r="AB212" t="str">
            <v>量子科学技術研究開発機構定年制職員採用試験用問題の作成、印刷及び採点（教養試験）</v>
          </cell>
          <cell r="AC212" t="str">
            <v>国立研究開発法人量子科学技術研究開発機構　財務部長　大小原　努</v>
          </cell>
          <cell r="BV212" t="str">
            <v>　　法人番号</v>
          </cell>
          <cell r="BY212" t="str">
            <v xml:space="preserve">
</v>
          </cell>
        </row>
        <row r="213">
          <cell r="AB213" t="str">
            <v>共焦点レーザースキャン顕微鏡LSM980Airyscan保守契約</v>
          </cell>
          <cell r="AC213" t="str">
            <v>国立研究開発法人量子科学技術研究開発機構　財務部長　大小原　努</v>
          </cell>
          <cell r="AF213" t="str">
            <v>少随</v>
          </cell>
          <cell r="AG213">
            <v>45996</v>
          </cell>
          <cell r="AK213">
            <v>1358500</v>
          </cell>
          <cell r="BV213" t="str">
            <v>株式会社池田理化　東京都千代田区鍛冶町１丁目８番６号　法人番号3010001010696</v>
          </cell>
          <cell r="BY213" t="str">
            <v xml:space="preserve">
</v>
          </cell>
        </row>
        <row r="214">
          <cell r="AB214" t="str">
            <v>高速冷却遠心機の保守契約</v>
          </cell>
          <cell r="AC214" t="str">
            <v>国立研究開発法人量子科学技術研究開発機構　財務部長　大小原　努</v>
          </cell>
          <cell r="BV214" t="str">
            <v>　　法人番号</v>
          </cell>
          <cell r="BY214" t="str">
            <v xml:space="preserve">
</v>
          </cell>
        </row>
        <row r="215">
          <cell r="AB215" t="str">
            <v>ネットワークプリンタ保守</v>
          </cell>
          <cell r="AC215" t="str">
            <v>国立研究開発法人量子科学技術研究開発機構　財務部長　大小原　努</v>
          </cell>
          <cell r="AF215" t="str">
            <v>公募</v>
          </cell>
          <cell r="AG215">
            <v>46113</v>
          </cell>
          <cell r="AK215">
            <v>15500009</v>
          </cell>
          <cell r="BV215" t="str">
            <v>富士フイルムビジネスイノベーションジャパン株式会社　千葉支社　千葉県千葉市美浜区中瀬２丁目６番地１　法人番号1011101015050</v>
          </cell>
          <cell r="BY215" t="str">
            <v xml:space="preserve">
</v>
          </cell>
        </row>
        <row r="216">
          <cell r="AB216" t="str">
            <v>富士ゼロックス製複合機の保守</v>
          </cell>
          <cell r="AC216" t="str">
            <v>国立研究開発法人量子科学技術研究開発機構　財務部長　大小原　努</v>
          </cell>
          <cell r="AF216" t="str">
            <v>公募</v>
          </cell>
          <cell r="AG216">
            <v>46113</v>
          </cell>
          <cell r="AK216">
            <v>15500009</v>
          </cell>
          <cell r="BV216" t="str">
            <v>富士フイルムビジネスイノベーションジャパン株式会社　千葉支社　千葉県千葉市美浜区中瀬２丁目６番地１　法人番号1011101015050</v>
          </cell>
          <cell r="BY216" t="str">
            <v xml:space="preserve">
</v>
          </cell>
        </row>
        <row r="217">
          <cell r="AB217" t="str">
            <v>被験者弁当の購入</v>
          </cell>
          <cell r="AC217" t="str">
            <v>国立研究開発法人量子科学技術研究開発機構　財務部長　大小原　努</v>
          </cell>
          <cell r="BV217" t="str">
            <v>　　法人番号</v>
          </cell>
          <cell r="BY217" t="str">
            <v xml:space="preserve">
</v>
          </cell>
        </row>
        <row r="218">
          <cell r="AB218" t="str">
            <v>臨床研究ボランティア会員募集システムの保守</v>
          </cell>
          <cell r="AC218" t="str">
            <v>国立研究開発法人量子科学技術研究開発機構　財務部長　大小原　努</v>
          </cell>
          <cell r="BV218" t="str">
            <v>　　法人番号</v>
          </cell>
          <cell r="BY218" t="str">
            <v xml:space="preserve">
</v>
          </cell>
        </row>
        <row r="219">
          <cell r="AB219" t="str">
            <v>量子科学技術研究開発機構の利益相反マネジメント等に係る弁護士顧問契約</v>
          </cell>
          <cell r="AC219" t="str">
            <v>国立研究開発法人量子科学技術研究開発機構　財務部長　大小原　努</v>
          </cell>
          <cell r="BV219" t="str">
            <v>　　法人番号</v>
          </cell>
          <cell r="BY219" t="str">
            <v xml:space="preserve">
</v>
          </cell>
        </row>
        <row r="220">
          <cell r="AB220" t="str">
            <v>顧問弁護士契約</v>
          </cell>
          <cell r="AC220" t="str">
            <v>国立研究開発法人量子科学技術研究開発機構　財務部長　大小原　努</v>
          </cell>
          <cell r="BV220" t="str">
            <v>　　法人番号</v>
          </cell>
          <cell r="BY220" t="str">
            <v xml:space="preserve">
</v>
          </cell>
        </row>
        <row r="221">
          <cell r="AB221" t="str">
            <v>人事等に係る顧問契約</v>
          </cell>
          <cell r="AC221" t="str">
            <v>国立研究開発法人量子科学技術研究開発機構　財務部長　大小原　努</v>
          </cell>
          <cell r="BV221" t="str">
            <v>　　法人番号</v>
          </cell>
          <cell r="BY221" t="str">
            <v xml:space="preserve">
</v>
          </cell>
        </row>
        <row r="222">
          <cell r="AB222" t="str">
            <v>内部通報の外部窓口等に係る法律事務委任契約</v>
          </cell>
          <cell r="AC222" t="str">
            <v>国立研究開発法人量子科学技術研究開発機構　財務部長　大小原　努</v>
          </cell>
          <cell r="BV222" t="str">
            <v>　　法人番号</v>
          </cell>
          <cell r="BY222" t="str">
            <v xml:space="preserve">
</v>
          </cell>
        </row>
        <row r="223">
          <cell r="AB223" t="str">
            <v>MACアドレスフィルタ機器の利用　8</v>
          </cell>
          <cell r="AC223" t="str">
            <v>国立研究開発法人量子科学技術研究開発機構　財務部長　大小原　努</v>
          </cell>
          <cell r="BV223" t="str">
            <v>　　法人番号</v>
          </cell>
          <cell r="BY223" t="str">
            <v xml:space="preserve">
</v>
          </cell>
        </row>
        <row r="224">
          <cell r="AB224" t="str">
            <v>DHCPサーバの保守</v>
          </cell>
          <cell r="AC224" t="str">
            <v>国立研究開発法人量子科学技術研究開発機構　財務部長　大小原　努</v>
          </cell>
          <cell r="BV224" t="str">
            <v>　　法人番号</v>
          </cell>
          <cell r="BY224" t="str">
            <v xml:space="preserve">
</v>
          </cell>
        </row>
        <row r="225">
          <cell r="AB225" t="str">
            <v>無線LAN認証サーバの保守</v>
          </cell>
          <cell r="AC225" t="str">
            <v>国立研究開発法人量子科学技術研究開発機構　財務部長　大小原　努</v>
          </cell>
          <cell r="BV225" t="str">
            <v>　　法人番号</v>
          </cell>
          <cell r="BY225" t="str">
            <v xml:space="preserve">
</v>
          </cell>
        </row>
        <row r="226">
          <cell r="AB226" t="str">
            <v>拠点ネットワーク機器の保守（播磨）</v>
          </cell>
          <cell r="AC226" t="str">
            <v>国立研究開発法人量子科学技術研究開発機構　財務部長　大小原　努</v>
          </cell>
          <cell r="BV226" t="str">
            <v>　　法人番号</v>
          </cell>
          <cell r="BY226" t="str">
            <v xml:space="preserve">
</v>
          </cell>
        </row>
        <row r="227">
          <cell r="AB227" t="str">
            <v>Microsoft365及びAzureネットワーク運用支援業務</v>
          </cell>
          <cell r="AC227" t="str">
            <v>国立研究開発法人量子科学技術研究開発機構　財務部長　大小原　努</v>
          </cell>
          <cell r="AF227" t="str">
            <v>一般</v>
          </cell>
          <cell r="AG227">
            <v>46069</v>
          </cell>
          <cell r="AK227">
            <v>36960000</v>
          </cell>
          <cell r="BV227" t="str">
            <v>株式会社テイルウィンドシステム　東京都立川市緑町３番地の１－Ｅ１　法人番号8012801006761</v>
          </cell>
          <cell r="BY227" t="str">
            <v xml:space="preserve">
</v>
          </cell>
        </row>
        <row r="228">
          <cell r="AB228" t="str">
            <v>年間購読雑誌（日経・2誌）</v>
          </cell>
          <cell r="AC228" t="str">
            <v>国立研究開発法人量子科学技術研究開発機構　財務部長　大小原　努</v>
          </cell>
          <cell r="BV228" t="str">
            <v>　　法人番号</v>
          </cell>
          <cell r="BY228" t="str">
            <v xml:space="preserve">
</v>
          </cell>
        </row>
        <row r="229">
          <cell r="AB229" t="str">
            <v>年間購読雑誌（3誌）</v>
          </cell>
          <cell r="AC229" t="str">
            <v>国立研究開発法人量子科学技術研究開発機構　財務部長　大小原　努</v>
          </cell>
          <cell r="BV229" t="str">
            <v>　　法人番号</v>
          </cell>
          <cell r="BY229" t="str">
            <v xml:space="preserve">
</v>
          </cell>
        </row>
        <row r="230">
          <cell r="AB230" t="str">
            <v>UPKI電子証明書発行サービス利用料</v>
          </cell>
          <cell r="AC230" t="str">
            <v>国立研究開発法人量子科学技術研究開発機構　財務部長　大小原　努</v>
          </cell>
          <cell r="BV230" t="str">
            <v>　　法人番号</v>
          </cell>
          <cell r="BY230" t="str">
            <v xml:space="preserve">
</v>
          </cell>
        </row>
        <row r="231">
          <cell r="AB231" t="str">
            <v>eduroam用機器のライセンス購入</v>
          </cell>
          <cell r="AC231" t="str">
            <v>国立研究開発法人量子科学技術研究開発機構　財務部長　大小原　努</v>
          </cell>
          <cell r="BV231" t="str">
            <v>　　法人番号</v>
          </cell>
          <cell r="BY231" t="str">
            <v xml:space="preserve">
</v>
          </cell>
        </row>
        <row r="232">
          <cell r="AB232" t="str">
            <v>統合ログ管理サーバの保守</v>
          </cell>
          <cell r="AC232" t="str">
            <v>国立研究開発法人量子科学技術研究開発機構　財務部長　大小原　努</v>
          </cell>
          <cell r="AF232" t="str">
            <v>一般</v>
          </cell>
          <cell r="AG232">
            <v>46051</v>
          </cell>
          <cell r="AK232">
            <v>4656300</v>
          </cell>
          <cell r="BV232" t="str">
            <v>キヤノンITソリューションズ株式会社　東京都品川区東品川２丁目４番１１号　法人番号</v>
          </cell>
          <cell r="BY232" t="str">
            <v xml:space="preserve">
</v>
          </cell>
        </row>
        <row r="233">
          <cell r="AB233" t="str">
            <v>定期刊行物購読：朝日新聞・日刊工業新聞・東京新聞・日本経済新聞</v>
          </cell>
          <cell r="AC233" t="str">
            <v>国立研究開発法人量子科学技術研究開発機構　財務部長　大小原　努</v>
          </cell>
          <cell r="BV233" t="str">
            <v>　　法人番号</v>
          </cell>
          <cell r="BY233" t="str">
            <v xml:space="preserve">
</v>
          </cell>
        </row>
        <row r="234">
          <cell r="AB234" t="str">
            <v>定期刊行物購読　毎日新聞・千葉日報</v>
          </cell>
          <cell r="AC234" t="str">
            <v>国立研究開発法人量子科学技術研究開発機構　財務部長　大小原　努</v>
          </cell>
          <cell r="BV234" t="str">
            <v>　　法人番号</v>
          </cell>
          <cell r="BY234" t="str">
            <v xml:space="preserve">
</v>
          </cell>
        </row>
        <row r="235">
          <cell r="AB235" t="str">
            <v>新聞購読：科学新聞</v>
          </cell>
          <cell r="AC235" t="str">
            <v>国立研究開発法人量子科学技術研究開発機構　財務部長　大小原　努</v>
          </cell>
          <cell r="BV235" t="str">
            <v>　　法人番号</v>
          </cell>
          <cell r="BY235" t="str">
            <v xml:space="preserve">
</v>
          </cell>
        </row>
        <row r="236">
          <cell r="AB236" t="str">
            <v>年間新聞購読：産経新聞</v>
          </cell>
          <cell r="AC236" t="str">
            <v>国立研究開発法人量子科学技術研究開発機構　財務部長　大小原　努</v>
          </cell>
          <cell r="BV236" t="str">
            <v>　　法人番号</v>
          </cell>
          <cell r="BY236" t="str">
            <v xml:space="preserve">
</v>
          </cell>
        </row>
        <row r="237">
          <cell r="AB237" t="str">
            <v>定期刊行物購読　読売新聞</v>
          </cell>
          <cell r="AC237" t="str">
            <v>国立研究開発法人量子科学技術研究開発機構　財務部長　大小原　努</v>
          </cell>
          <cell r="BV237" t="str">
            <v>　　法人番号</v>
          </cell>
          <cell r="BY237" t="str">
            <v xml:space="preserve">
</v>
          </cell>
        </row>
        <row r="238">
          <cell r="AB238" t="str">
            <v>新聞記事の複写及び電磁的複製利用契約</v>
          </cell>
          <cell r="AC238" t="str">
            <v>国立研究開発法人量子科学技術研究開発機構　財務部長　大小原　努</v>
          </cell>
          <cell r="BV238" t="str">
            <v>　　法人番号</v>
          </cell>
          <cell r="BY238" t="str">
            <v xml:space="preserve">
</v>
          </cell>
        </row>
        <row r="239">
          <cell r="AB239" t="str">
            <v>コンテンツ管理システムの保守・運用支援</v>
          </cell>
          <cell r="AC239" t="str">
            <v>国立研究開発法人量子科学技術研究開発機構　財務部長　大小原　努</v>
          </cell>
          <cell r="BV239" t="str">
            <v>　　法人番号</v>
          </cell>
          <cell r="BY239" t="str">
            <v xml:space="preserve">
</v>
          </cell>
        </row>
        <row r="240">
          <cell r="AB240" t="str">
            <v>借上宿舎賃貸借契約（ドーミー東葛西）</v>
          </cell>
          <cell r="AC240" t="str">
            <v>国立研究開発法人量子科学技術研究開発機構　財務部長　大小原　努</v>
          </cell>
          <cell r="AF240" t="str">
            <v>特随</v>
          </cell>
          <cell r="AG240">
            <v>46105</v>
          </cell>
          <cell r="AK240">
            <v>2525000</v>
          </cell>
          <cell r="BV240" t="str">
            <v>株式会社共立メンテナンス　東京都千代田区外神田２丁目１８番８号　法人番号1010001014427</v>
          </cell>
          <cell r="BY240" t="str">
            <v>契約事務取扱細則２９条１-（１）ラ
契約の目的物が、他の物をもって代えることのできない特定の土地、建物等又は美術品、工芸品等であるとき</v>
          </cell>
        </row>
        <row r="241">
          <cell r="AB241" t="str">
            <v>クラウドサービス（Microsoft365）の利用契約</v>
          </cell>
          <cell r="AC241" t="str">
            <v>国立研究開発法人量子科学技術研究開発機構　財務部長　大小原　努</v>
          </cell>
          <cell r="BV241" t="str">
            <v>　　法人番号</v>
          </cell>
          <cell r="BY241" t="str">
            <v xml:space="preserve">
</v>
          </cell>
        </row>
        <row r="242">
          <cell r="AB242" t="str">
            <v>ハラスメント相談サービスの提供及びハラスメント対応支援業務</v>
          </cell>
          <cell r="AC242" t="str">
            <v>国立研究開発法人量子科学技術研究開発機構　財務部長　大小原　努</v>
          </cell>
          <cell r="BV242" t="str">
            <v>　　法人番号</v>
          </cell>
          <cell r="BY242" t="str">
            <v xml:space="preserve">
</v>
          </cell>
        </row>
        <row r="243">
          <cell r="AB243" t="str">
            <v>ハラスメント第三者委員会サービス</v>
          </cell>
          <cell r="AC243" t="str">
            <v>国立研究開発法人量子科学技術研究開発機構　財務部長　大小原　努</v>
          </cell>
          <cell r="BV243" t="str">
            <v>　　法人番号</v>
          </cell>
          <cell r="BY243" t="str">
            <v xml:space="preserve">
</v>
          </cell>
        </row>
        <row r="244">
          <cell r="AB244" t="str">
            <v>火災保険</v>
          </cell>
          <cell r="AC244" t="str">
            <v>国立研究開発法人量子科学技術研究開発機構　財務部長　大小原　努</v>
          </cell>
          <cell r="AF244" t="str">
            <v>一般</v>
          </cell>
          <cell r="AG244">
            <v>46077</v>
          </cell>
          <cell r="AK244">
            <v>3262754</v>
          </cell>
          <cell r="BV244" t="str">
            <v>あいおいニッセイ同和損害保険株式会社　東京都渋谷区恵比寿１丁目２８番１号　法人番号</v>
          </cell>
          <cell r="BY244" t="str">
            <v xml:space="preserve">
</v>
          </cell>
        </row>
        <row r="245">
          <cell r="AB245" t="str">
            <v>車両運行管理業務</v>
          </cell>
          <cell r="AC245" t="str">
            <v>国立研究開発法人量子科学技術研究開発機構　財務部長　大小原　努</v>
          </cell>
          <cell r="AF245" t="str">
            <v>一般</v>
          </cell>
          <cell r="AG245">
            <v>46051</v>
          </cell>
          <cell r="AK245">
            <v>7228980</v>
          </cell>
          <cell r="BV245" t="str">
            <v>株式会社ルートライン　京都府京都市伏見区深草西浦町１丁目１８番地　法人番号8130001070328</v>
          </cell>
          <cell r="BY245" t="str">
            <v xml:space="preserve">
</v>
          </cell>
        </row>
        <row r="246">
          <cell r="AB246" t="str">
            <v>マイナンバーのＷＥＢ収集・保管サービス</v>
          </cell>
          <cell r="AC246" t="str">
            <v>国立研究開発法人量子科学技術研究開発機構　財務部長　大小原　努</v>
          </cell>
          <cell r="BV246" t="str">
            <v>　　法人番号</v>
          </cell>
          <cell r="BY246" t="str">
            <v xml:space="preserve">
</v>
          </cell>
        </row>
        <row r="247">
          <cell r="AB247" t="str">
            <v>現金総合保険</v>
          </cell>
          <cell r="AC247" t="str">
            <v>国立研究開発法人量子科学技術研究開発機構　財務部長　大小原　努</v>
          </cell>
          <cell r="BV247" t="str">
            <v>　　法人番号</v>
          </cell>
          <cell r="BY247" t="str">
            <v xml:space="preserve">
</v>
          </cell>
        </row>
        <row r="248">
          <cell r="AB248" t="str">
            <v>クラウド電話サービスの利用契約（千葉）</v>
          </cell>
          <cell r="AC248" t="str">
            <v>国立研究開発法人量子科学技術研究開発機構　財務部長　大小原　努</v>
          </cell>
          <cell r="AF248" t="str">
            <v>一般</v>
          </cell>
          <cell r="AG248">
            <v>46016</v>
          </cell>
          <cell r="AK248">
            <v>10419345</v>
          </cell>
          <cell r="BV248" t="str">
            <v>ソフトバンク株式会社　東京都港区海岸１丁目７番１号　法人番号9010401052465</v>
          </cell>
          <cell r="BY248" t="str">
            <v xml:space="preserve">
</v>
          </cell>
        </row>
        <row r="249">
          <cell r="AB249" t="str">
            <v>クラウド電話サービスの利用契約（東京）</v>
          </cell>
          <cell r="AC249" t="str">
            <v>国立研究開発法人量子科学技術研究開発機構　財務部長　大小原　努</v>
          </cell>
          <cell r="AF249" t="str">
            <v>一般</v>
          </cell>
          <cell r="AG249">
            <v>46016</v>
          </cell>
          <cell r="AK249">
            <v>10419345</v>
          </cell>
          <cell r="BV249" t="str">
            <v>ソフトバンク株式会社　東京都港区海岸１丁目７番１号　法人番号9010401052465</v>
          </cell>
          <cell r="BY249" t="str">
            <v xml:space="preserve">
</v>
          </cell>
        </row>
        <row r="250">
          <cell r="AB250" t="str">
            <v>特許明細書チェック支援ソフトの利用</v>
          </cell>
          <cell r="AC250" t="str">
            <v>国立研究開発法人量子科学技術研究開発機構　財務部長　大小原　努</v>
          </cell>
          <cell r="BV250" t="str">
            <v>　　法人番号</v>
          </cell>
          <cell r="BY250" t="str">
            <v xml:space="preserve">
</v>
          </cell>
        </row>
        <row r="251">
          <cell r="AB251" t="str">
            <v>量子生命科学研究所２階純粋超純水装置（S/N: F2CB85298A）の保守点検</v>
          </cell>
          <cell r="AC251" t="str">
            <v>国立研究開発法人量子科学技術研究開発機構　財務部長　大小原　努</v>
          </cell>
          <cell r="AF251" t="str">
            <v>少随</v>
          </cell>
          <cell r="AG251">
            <v>46113</v>
          </cell>
          <cell r="AK251">
            <v>1758812</v>
          </cell>
          <cell r="BV251" t="str">
            <v>株式会社池田理化　東京都千代田区鍛冶町１丁目８番６号　法人番号</v>
          </cell>
          <cell r="BY251" t="str">
            <v xml:space="preserve">
</v>
          </cell>
        </row>
        <row r="252">
          <cell r="AB252" t="str">
            <v>量子生命科学研究所３階純粋超純水装置（S/N:）の保守点検</v>
          </cell>
          <cell r="AC252" t="str">
            <v>国立研究開発法人量子科学技術研究開発機構　財務部長　大小原　努</v>
          </cell>
          <cell r="AF252" t="str">
            <v>少随</v>
          </cell>
          <cell r="AG252">
            <v>46113</v>
          </cell>
          <cell r="AK252">
            <v>1758812</v>
          </cell>
          <cell r="BV252" t="str">
            <v>株式会社池田理化　東京都千代田区鍛冶町１丁目８番６号　法人番号</v>
          </cell>
          <cell r="BY252" t="str">
            <v xml:space="preserve">
</v>
          </cell>
        </row>
        <row r="253">
          <cell r="AB253" t="str">
            <v>フリーザーの保守</v>
          </cell>
          <cell r="AC253" t="str">
            <v>国立研究開発法人量子科学技術研究開発機構　財務部長　大小原　努</v>
          </cell>
          <cell r="AF253" t="str">
            <v>一般</v>
          </cell>
          <cell r="AG253">
            <v>46009</v>
          </cell>
          <cell r="AK253">
            <v>2842400</v>
          </cell>
          <cell r="BV253" t="str">
            <v>株式会社池田理化　東京都千代田区鍛冶町１丁目８番６号　法人番号3010001010696</v>
          </cell>
          <cell r="BY253" t="str">
            <v xml:space="preserve">
</v>
          </cell>
        </row>
        <row r="254">
          <cell r="AB254" t="str">
            <v>ソフトウェア（統計解析）の保守</v>
          </cell>
          <cell r="AC254" t="str">
            <v>国立研究開発法人量子科学技術研究開発機構　財務部長　大小原　努</v>
          </cell>
          <cell r="BV254" t="str">
            <v>　　法人番号</v>
          </cell>
          <cell r="BY254" t="str">
            <v xml:space="preserve">
</v>
          </cell>
        </row>
        <row r="255">
          <cell r="AB255" t="str">
            <v>量子科学技術研究開発機構千葉地区で使用するガス</v>
          </cell>
          <cell r="AC255" t="str">
            <v>国立研究開発法人量子科学技術研究開発機構　財務部長　大小原　努</v>
          </cell>
          <cell r="AF255" t="str">
            <v>一般</v>
          </cell>
          <cell r="AG255">
            <v>46052</v>
          </cell>
          <cell r="AK255">
            <v>145007820</v>
          </cell>
          <cell r="BV255" t="str">
            <v>株式会社ＣＤエナジーダイレクト　東京都中央区日本橋室町４丁目５番１号　法人番号2010001190770</v>
          </cell>
          <cell r="BY255" t="str">
            <v xml:space="preserve">
</v>
          </cell>
        </row>
        <row r="256">
          <cell r="AB256" t="str">
            <v>富士フイルム製複合機の保守</v>
          </cell>
          <cell r="AC256" t="str">
            <v>国立研究開発法人量子科学技術研究開発機構　財務部長　大小原　努</v>
          </cell>
          <cell r="AF256" t="str">
            <v>公募</v>
          </cell>
          <cell r="AG256">
            <v>46113</v>
          </cell>
          <cell r="AK256">
            <v>15500009</v>
          </cell>
          <cell r="BV256" t="str">
            <v>富士フイルムビジネスイノベーションジャパン株式会社　千葉支社　千葉県千葉市美浜区中瀬２丁目６番地１　法人番号1011101015050</v>
          </cell>
          <cell r="BY256" t="str">
            <v xml:space="preserve">
</v>
          </cell>
        </row>
        <row r="257">
          <cell r="AB257" t="str">
            <v>IPアドレス維持料</v>
          </cell>
          <cell r="AC257" t="str">
            <v>国立研究開発法人量子科学技術研究開発機構　財務部長　大小原　努</v>
          </cell>
          <cell r="BV257" t="str">
            <v>　　法人番号</v>
          </cell>
          <cell r="BY257" t="str">
            <v xml:space="preserve">
</v>
          </cell>
        </row>
        <row r="258">
          <cell r="AB258" t="str">
            <v>JPドメイン登録更新料（NIRS.GO.JP）</v>
          </cell>
          <cell r="AC258" t="str">
            <v>国立研究開発法人量子科学技術研究開発機構　財務部長　大小原　努</v>
          </cell>
          <cell r="BV258" t="str">
            <v>　　法人番号</v>
          </cell>
          <cell r="BY258" t="str">
            <v xml:space="preserve">
</v>
          </cell>
        </row>
        <row r="259">
          <cell r="AB259" t="str">
            <v>JPドメイン名登録更新料（NIRS.JP）</v>
          </cell>
          <cell r="AC259" t="str">
            <v>国立研究開発法人量子科学技術研究開発機構　財務部長　大小原　努</v>
          </cell>
          <cell r="BV259" t="str">
            <v>　　法人番号</v>
          </cell>
          <cell r="BY259" t="str">
            <v xml:space="preserve">
</v>
          </cell>
        </row>
        <row r="260">
          <cell r="AB260" t="str">
            <v>重粒子線治療管理システムサーバ向けOracle保守ライセンス</v>
          </cell>
          <cell r="AC260" t="str">
            <v>国立研究開発法人量子科学技術研究開発機構　財務部長　大小原　努</v>
          </cell>
          <cell r="AF260" t="str">
            <v>一般</v>
          </cell>
          <cell r="AG260">
            <v>46070</v>
          </cell>
          <cell r="AK260">
            <v>2050139</v>
          </cell>
          <cell r="BV260" t="str">
            <v>株式会社システムサポート　東京都新宿区西新宿２－６－１　法人番号</v>
          </cell>
          <cell r="BY260" t="str">
            <v xml:space="preserve">
</v>
          </cell>
        </row>
        <row r="261">
          <cell r="AB261" t="str">
            <v>重粒子線治療管理システム開発サーバ向けOracle保守ライセンス</v>
          </cell>
          <cell r="AC261" t="str">
            <v>国立研究開発法人量子科学技術研究開発機構　財務部長　大小原　努</v>
          </cell>
          <cell r="BV261" t="str">
            <v>　　法人番号</v>
          </cell>
          <cell r="BY261" t="str">
            <v xml:space="preserve">
</v>
          </cell>
        </row>
        <row r="262">
          <cell r="AB262" t="str">
            <v>放射線治療計画支援システムの年間保守</v>
          </cell>
          <cell r="AC262" t="str">
            <v>国立研究開発法人量子科学技術研究開発機構　財務部長　大小原　努</v>
          </cell>
          <cell r="AF262" t="str">
            <v>特随</v>
          </cell>
          <cell r="AG262">
            <v>46099</v>
          </cell>
          <cell r="AK262">
            <v>9680000</v>
          </cell>
          <cell r="BV262" t="str">
            <v>ユーロメディテック株式会社　東京都品川区東五反田２丁目２０番４号　法人番号9010701010032</v>
          </cell>
          <cell r="BY262" t="str">
            <v>契約事務取扱細則２９条１-（１）ル
物件の改造、修理、保守、点検を当該物件の製造業者又は特定の技術を有する業者以外の者に施工させることが困難又は不利と認められるとき</v>
          </cell>
        </row>
        <row r="263">
          <cell r="AB263" t="str">
            <v>富士フイルム製複合機の保守（重粒子治療推進棟3階）</v>
          </cell>
          <cell r="AC263" t="str">
            <v>国立研究開発法人量子科学技術研究開発機構　財務部長　大小原　努</v>
          </cell>
          <cell r="AF263" t="str">
            <v>公募</v>
          </cell>
          <cell r="AG263">
            <v>46113</v>
          </cell>
          <cell r="AK263">
            <v>15500009</v>
          </cell>
          <cell r="BV263" t="str">
            <v>富士フイルムビジネスイノベーションジャパン株式会社　千葉支社　千葉県千葉市美浜区中瀬２丁目６番地１　法人番号1011101015050</v>
          </cell>
          <cell r="BY263" t="str">
            <v xml:space="preserve">
</v>
          </cell>
        </row>
        <row r="264">
          <cell r="AB264" t="str">
            <v>富士フイルム製複合機の保守（新治療研究棟B2階スタッフ室）</v>
          </cell>
          <cell r="AC264" t="str">
            <v>国立研究開発法人量子科学技術研究開発機構　財務部長　大小原　努</v>
          </cell>
          <cell r="AF264" t="str">
            <v>公募</v>
          </cell>
          <cell r="AG264">
            <v>46113</v>
          </cell>
          <cell r="AK264">
            <v>15500009</v>
          </cell>
          <cell r="BV264" t="str">
            <v>富士フイルムビジネスイノベーションジャパン株式会社　千葉支社　千葉県千葉市美浜区中瀬２丁目６番地１　法人番号1011101015050</v>
          </cell>
          <cell r="BY264" t="str">
            <v xml:space="preserve">
</v>
          </cell>
        </row>
        <row r="265">
          <cell r="AB265" t="str">
            <v>富士フイルム製複合機の保守（重粒子線棟1階）</v>
          </cell>
          <cell r="AC265" t="str">
            <v>国立研究開発法人量子科学技術研究開発機構　財務部長　大小原　努</v>
          </cell>
          <cell r="AF265" t="str">
            <v>公募</v>
          </cell>
          <cell r="AG265">
            <v>46113</v>
          </cell>
          <cell r="AK265">
            <v>15500009</v>
          </cell>
          <cell r="BV265" t="str">
            <v>富士フイルムビジネスイノベーションジャパン株式会社　千葉支社　千葉県千葉市美浜区中瀬２丁目６番地１　法人番号1011101015050</v>
          </cell>
          <cell r="BY265" t="str">
            <v xml:space="preserve">
</v>
          </cell>
        </row>
        <row r="266">
          <cell r="AB266" t="str">
            <v>自動車雇い上げ（千葉地区）三ツ矢タクシー</v>
          </cell>
          <cell r="AC266" t="str">
            <v>国立研究開発法人量子科学技術研究開発機構　財務部長　大小原　努</v>
          </cell>
          <cell r="AF266" t="str">
            <v>公募</v>
          </cell>
          <cell r="AG266">
            <v>46113</v>
          </cell>
          <cell r="BV266" t="str">
            <v>有限会社稲毛構内タクシー、三ツ矢構内タクシー　千葉県千葉市美浜区高洲１丁目１９番２号、千葉県千葉市中央区南町３丁目１０番１号　法人番号</v>
          </cell>
          <cell r="BY266" t="str">
            <v xml:space="preserve">
</v>
          </cell>
        </row>
        <row r="267">
          <cell r="AB267" t="str">
            <v>自動車雇い上げ（千葉地区）稲毛構内タクシー</v>
          </cell>
          <cell r="AC267" t="str">
            <v>国立研究開発法人量子科学技術研究開発機構　財務部長　大小原　努</v>
          </cell>
          <cell r="AF267" t="str">
            <v>公募</v>
          </cell>
          <cell r="AG267">
            <v>46113</v>
          </cell>
          <cell r="BV267" t="str">
            <v>有限会社稲毛構内タクシー、三ツ矢構内タクシー　千葉県千葉市美浜区高洲１丁目１９番２号、千葉県千葉市中央区南町３丁目１０番１号　法人番号</v>
          </cell>
          <cell r="BY267" t="str">
            <v xml:space="preserve">
</v>
          </cell>
        </row>
        <row r="268">
          <cell r="AB268" t="str">
            <v>研究交流施設内清掃業務</v>
          </cell>
          <cell r="AC268" t="str">
            <v>国立研究開発法人量子科学技術研究開発機構　財務部長　大小原　努</v>
          </cell>
          <cell r="AF268" t="str">
            <v>少随</v>
          </cell>
          <cell r="BV268" t="str">
            <v>　　法人番号</v>
          </cell>
          <cell r="BY268" t="str">
            <v xml:space="preserve">
</v>
          </cell>
        </row>
        <row r="269">
          <cell r="AB269" t="str">
            <v>研究交流施設のインターネットサービスの提供</v>
          </cell>
          <cell r="AC269" t="str">
            <v>国立研究開発法人量子科学技術研究開発機構　財務部長　大小原　努</v>
          </cell>
          <cell r="BV269" t="str">
            <v>　　法人番号</v>
          </cell>
          <cell r="BY269" t="str">
            <v xml:space="preserve">
</v>
          </cell>
        </row>
        <row r="270">
          <cell r="AB270" t="str">
            <v>自動車雇い上げ（千葉地区）</v>
          </cell>
          <cell r="AC270" t="str">
            <v>国立研究開発法人量子科学技術研究開発機構　財務部長　大小原　努</v>
          </cell>
          <cell r="AF270" t="str">
            <v>公募</v>
          </cell>
          <cell r="AG270">
            <v>46113</v>
          </cell>
          <cell r="BV270" t="str">
            <v>有限会社稲毛構内タクシー、三ツ矢構内タクシー　千葉県千葉市美浜区高洲１丁目１９番２号、千葉県千葉市中央区南町３丁目１０番１号　法人番号</v>
          </cell>
          <cell r="BY270" t="str">
            <v xml:space="preserve">
</v>
          </cell>
        </row>
        <row r="271">
          <cell r="AB271" t="str">
            <v>自動車任意保険</v>
          </cell>
          <cell r="AC271" t="str">
            <v>国立研究開発法人量子科学技術研究開発機構　財務部長　大小原　努</v>
          </cell>
          <cell r="BV271" t="str">
            <v>　　法人番号</v>
          </cell>
          <cell r="BY271" t="str">
            <v xml:space="preserve">
</v>
          </cell>
        </row>
        <row r="272">
          <cell r="AB272" t="str">
            <v>クラウド電話サービスの利用契約（仙台-1）</v>
          </cell>
          <cell r="AC272" t="str">
            <v>国立研究開発法人量子科学技術研究開発機構　財務部長　大小原　努</v>
          </cell>
          <cell r="AF272" t="str">
            <v>一般</v>
          </cell>
          <cell r="AG272">
            <v>46016</v>
          </cell>
          <cell r="AK272">
            <v>10419345</v>
          </cell>
          <cell r="BV272" t="str">
            <v>ソフトバンク株式会社　東京都港区海岸１丁目７番１号　法人番号9010401052465</v>
          </cell>
          <cell r="BY272" t="str">
            <v xml:space="preserve">
</v>
          </cell>
        </row>
        <row r="273">
          <cell r="AB273" t="str">
            <v>Adobeソフトウェアのライセンス購入</v>
          </cell>
          <cell r="AC273" t="str">
            <v>国立研究開発法人量子科学技術研究開発機構　財務部長　大小原　努</v>
          </cell>
          <cell r="BV273" t="str">
            <v>　　法人番号</v>
          </cell>
          <cell r="BY273" t="str">
            <v xml:space="preserve">
</v>
          </cell>
        </row>
        <row r="274">
          <cell r="AB274" t="str">
            <v>MATLABソフトウェア（マスターライセンスNo. 31463864）の保守</v>
          </cell>
          <cell r="AC274" t="str">
            <v>国立研究開発法人量子科学技術研究開発機構　財務部長　大小原　努</v>
          </cell>
          <cell r="BV274" t="str">
            <v>　　法人番号</v>
          </cell>
          <cell r="BY274" t="str">
            <v xml:space="preserve">
</v>
          </cell>
        </row>
        <row r="275">
          <cell r="AB275" t="str">
            <v>MATLABソフトウェア（マスターライセンスNo. 31463864）の保守</v>
          </cell>
          <cell r="AC275" t="str">
            <v>国立研究開発法人量子科学技術研究開発機構　財務部長　大小原　努</v>
          </cell>
          <cell r="BV275" t="str">
            <v>　　法人番号</v>
          </cell>
          <cell r="BY275" t="str">
            <v xml:space="preserve">
</v>
          </cell>
        </row>
        <row r="276">
          <cell r="AB276" t="str">
            <v>MATLABソフトウェア（マスターライセンスNo. 31463864）の保守</v>
          </cell>
          <cell r="AC276" t="str">
            <v>国立研究開発法人量子科学技術研究開発機構　財務部長　大小原　努</v>
          </cell>
          <cell r="BV276" t="str">
            <v>　　法人番号</v>
          </cell>
          <cell r="BY276" t="str">
            <v xml:space="preserve">
</v>
          </cell>
        </row>
        <row r="277">
          <cell r="AB277" t="str">
            <v>MATLABソフトウェア（マスターライセンスNo. 31463864）の保守</v>
          </cell>
          <cell r="AC277" t="str">
            <v>国立研究開発法人量子科学技術研究開発機構　財務部長　大小原　努</v>
          </cell>
          <cell r="BV277" t="str">
            <v>　　法人番号</v>
          </cell>
          <cell r="BY277" t="str">
            <v xml:space="preserve">
</v>
          </cell>
        </row>
        <row r="278">
          <cell r="AB278" t="str">
            <v>MATLABソフトウェア（マスターライセンスNo. 31463864）の保守</v>
          </cell>
          <cell r="AC278" t="str">
            <v>国立研究開発法人量子科学技術研究開発機構　財務部長　大小原　努</v>
          </cell>
          <cell r="BV278" t="str">
            <v>　　法人番号</v>
          </cell>
          <cell r="BY278" t="str">
            <v xml:space="preserve">
</v>
          </cell>
        </row>
        <row r="279">
          <cell r="AB279" t="str">
            <v>Tobii グラス3（ライセンスNo. TG03B-080200131851）の保守</v>
          </cell>
          <cell r="AC279" t="str">
            <v>国立研究開発法人量子科学技術研究開発機構　財務部長　大小原　努</v>
          </cell>
          <cell r="BV279" t="str">
            <v>　　法人番号</v>
          </cell>
          <cell r="BY279" t="str">
            <v xml:space="preserve">
</v>
          </cell>
        </row>
        <row r="280">
          <cell r="AB280" t="str">
            <v>「逆境の中でも前向きに生きられる社会の実現」ウェブサイト及びサーバーの年間維持管理業務</v>
          </cell>
          <cell r="AC280" t="str">
            <v>国立研究開発法人量子科学技術研究開発機構　財務部長　大小原　努</v>
          </cell>
          <cell r="BV280" t="str">
            <v>　　法人番号</v>
          </cell>
          <cell r="BY280" t="str">
            <v xml:space="preserve">
</v>
          </cell>
        </row>
        <row r="281">
          <cell r="AB281" t="str">
            <v>Tobii グラス3（ライセンスNo. TG03B-080202121121）の保守</v>
          </cell>
          <cell r="AC281" t="str">
            <v>国立研究開発法人量子科学技術研究開発機構　財務部長　大小原　努</v>
          </cell>
          <cell r="BV281" t="str">
            <v>　　法人番号</v>
          </cell>
          <cell r="BY281" t="str">
            <v xml:space="preserve">
</v>
          </cell>
        </row>
        <row r="282">
          <cell r="AB282" t="str">
            <v>MATLABソフトウェア（マスターライセンスNo. 31463864）の保守</v>
          </cell>
          <cell r="AC282" t="str">
            <v>国立研究開発法人量子科学技術研究開発機構　財務部長　大小原　努</v>
          </cell>
          <cell r="BV282" t="str">
            <v>　　法人番号</v>
          </cell>
          <cell r="BY282" t="str">
            <v xml:space="preserve">
</v>
          </cell>
        </row>
        <row r="283">
          <cell r="AB283" t="str">
            <v>MATLABソフトウェア（マスターライセンスNo. 31463864）の保守</v>
          </cell>
          <cell r="AC283" t="str">
            <v>国立研究開発法人量子科学技術研究開発機構　財務部長　大小原　努</v>
          </cell>
          <cell r="BV283" t="str">
            <v>　　法人番号</v>
          </cell>
          <cell r="BY283" t="str">
            <v xml:space="preserve">
</v>
          </cell>
        </row>
        <row r="284">
          <cell r="AB284" t="str">
            <v>MATLABソフトウェア（マスターライセンスNo. 31463864）の保守</v>
          </cell>
          <cell r="AC284" t="str">
            <v>国立研究開発法人量子科学技術研究開発機構　財務部長　大小原　努</v>
          </cell>
          <cell r="BV284" t="str">
            <v>　　法人番号</v>
          </cell>
          <cell r="BY284" t="str">
            <v xml:space="preserve">
</v>
          </cell>
        </row>
        <row r="285">
          <cell r="AB285" t="str">
            <v>Tobii Proスペクトラム1200（ライセンスNo. TPSP1-010200729064）の保守</v>
          </cell>
          <cell r="AC285" t="str">
            <v>国立研究開発法人量子科学技術研究開発機構　財務部長　大小原　努</v>
          </cell>
          <cell r="BV285" t="str">
            <v>　　法人番号</v>
          </cell>
          <cell r="BY285" t="str">
            <v xml:space="preserve">
</v>
          </cell>
        </row>
        <row r="286">
          <cell r="AB286" t="str">
            <v>Tobii Pro ラボ ソフトウェア（ライセンスNo.HICRXBR4I および ECDVW7RTA）の保守</v>
          </cell>
          <cell r="AC286" t="str">
            <v>国立研究開発法人量子科学技術研究開発機構　財務部長　大小原　努</v>
          </cell>
          <cell r="BV286" t="str">
            <v>　　法人番号</v>
          </cell>
          <cell r="BY286" t="str">
            <v xml:space="preserve">
</v>
          </cell>
        </row>
        <row r="287">
          <cell r="AB287" t="str">
            <v>情報セキュリティ対策及び支援業務</v>
          </cell>
          <cell r="AC287" t="str">
            <v>国立研究開発法人量子科学技術研究開発機構　財務部長　大小原　努</v>
          </cell>
          <cell r="AF287" t="str">
            <v>不落</v>
          </cell>
          <cell r="AG287">
            <v>46091</v>
          </cell>
          <cell r="AK287">
            <v>50800200</v>
          </cell>
          <cell r="BV287" t="str">
            <v>キヤノンITソリューションズ株式会社　東京都品川区東品川２丁目４番１１号　法人番号</v>
          </cell>
          <cell r="BY287" t="str">
            <v xml:space="preserve">
</v>
          </cell>
        </row>
        <row r="288">
          <cell r="AB288" t="str">
            <v>クラウド電話サービスの利用契約（六ヶ所）</v>
          </cell>
          <cell r="AC288" t="str">
            <v>国立研究開発法人量子科学技術研究開発機構　財務部長　大小原　努</v>
          </cell>
          <cell r="AF288" t="str">
            <v>一般</v>
          </cell>
          <cell r="AG288">
            <v>46016</v>
          </cell>
          <cell r="AK288">
            <v>10419345</v>
          </cell>
          <cell r="BV288" t="str">
            <v>ソフトバンク株式会社　東京都港区海岸１丁目７番１号　法人番号9010401052465</v>
          </cell>
          <cell r="BY288" t="str">
            <v xml:space="preserve">
</v>
          </cell>
        </row>
        <row r="289">
          <cell r="AB289" t="str">
            <v>クラウド電話サービスの利用契約（高崎）</v>
          </cell>
          <cell r="AC289" t="str">
            <v>国立研究開発法人量子科学技術研究開発機構　財務部長　大小原　努</v>
          </cell>
          <cell r="AF289" t="str">
            <v>一般</v>
          </cell>
          <cell r="AG289">
            <v>46016</v>
          </cell>
          <cell r="AK289">
            <v>10419345</v>
          </cell>
          <cell r="BV289" t="str">
            <v>ソフトバンク株式会社　東京都港区海岸１丁目７番１号　法人番号9010401052465</v>
          </cell>
          <cell r="BY289" t="str">
            <v xml:space="preserve">
</v>
          </cell>
        </row>
        <row r="290">
          <cell r="AB290" t="str">
            <v>クラウド電話サービスの利用契約（目黒）</v>
          </cell>
          <cell r="AC290" t="str">
            <v>国立研究開発法人量子科学技術研究開発機構　財務部長　大小原　努</v>
          </cell>
          <cell r="AF290" t="str">
            <v>一般</v>
          </cell>
          <cell r="AG290">
            <v>46016</v>
          </cell>
          <cell r="AK290">
            <v>10419345</v>
          </cell>
          <cell r="BV290" t="str">
            <v>ソフトバンク株式会社　東京都港区海岸１丁目７番１号　法人番号9010401052465</v>
          </cell>
          <cell r="BY290" t="str">
            <v xml:space="preserve">
</v>
          </cell>
        </row>
        <row r="291">
          <cell r="AB291" t="str">
            <v>クラウド電話サービスの利用契約（仙台-3）</v>
          </cell>
          <cell r="AC291" t="str">
            <v>国立研究開発法人量子科学技術研究開発機構　財務部長　大小原　努</v>
          </cell>
          <cell r="AF291" t="str">
            <v>一般</v>
          </cell>
          <cell r="AG291">
            <v>46016</v>
          </cell>
          <cell r="AK291">
            <v>10419345</v>
          </cell>
          <cell r="BV291" t="str">
            <v>ソフトバンク株式会社　東京都港区海岸１丁目７番１号　法人番号9010401052465</v>
          </cell>
          <cell r="BY291" t="str">
            <v xml:space="preserve">
</v>
          </cell>
        </row>
        <row r="292">
          <cell r="AB292" t="str">
            <v>超伝導NMR装置保守契約一式</v>
          </cell>
          <cell r="AC292" t="str">
            <v>国立研究開発法人量子科学技術研究開発機構　財務部長　大小原　努</v>
          </cell>
          <cell r="AF292" t="str">
            <v>随意</v>
          </cell>
          <cell r="AG292">
            <v>46113</v>
          </cell>
          <cell r="AK292">
            <v>3553000</v>
          </cell>
          <cell r="BV292" t="str">
            <v>ブルカージャパン株式会社　神奈川県横浜市神奈川区守屋町３－９　法人番号</v>
          </cell>
          <cell r="BY292" t="str">
            <v>契約事務取扱細則２９条１-（１）ル
物件の改造、修理、保守、点検を当該物件の製造業者又は特定の技術を有する業者以外の者に施工させることが困難又は不利と認められるとき</v>
          </cell>
        </row>
        <row r="293">
          <cell r="AB293" t="str">
            <v>「病院安全教育」の購読</v>
          </cell>
          <cell r="AC293" t="str">
            <v>国立研究開発法人量子科学技術研究開発機構　財務部長　大小原　努</v>
          </cell>
          <cell r="BV293" t="str">
            <v>　　法人番号</v>
          </cell>
          <cell r="BY293" t="str">
            <v xml:space="preserve">
</v>
          </cell>
        </row>
        <row r="294">
          <cell r="AB294" t="str">
            <v>海外旅行保険</v>
          </cell>
          <cell r="AC294" t="str">
            <v>国立研究開発法人量子科学技術研究開発機構　財務部長　大小原　努</v>
          </cell>
          <cell r="AF294" t="str">
            <v>少随</v>
          </cell>
          <cell r="BV294" t="str">
            <v>　　法人番号</v>
          </cell>
          <cell r="BY294" t="str">
            <v xml:space="preserve">
</v>
          </cell>
        </row>
        <row r="295">
          <cell r="AB295" t="str">
            <v>クラウド電話サービスの利用契約（東海-2）</v>
          </cell>
          <cell r="AC295" t="str">
            <v>国立研究開発法人量子科学技術研究開発機構　財務部長　大小原　努</v>
          </cell>
          <cell r="AF295" t="str">
            <v>一般</v>
          </cell>
          <cell r="AG295">
            <v>46016</v>
          </cell>
          <cell r="AK295">
            <v>10419345</v>
          </cell>
          <cell r="BV295" t="str">
            <v>ソフトバンク株式会社　東京都港区海岸１丁目７番１号　法人番号9010401052465</v>
          </cell>
          <cell r="BY295" t="str">
            <v xml:space="preserve">
</v>
          </cell>
        </row>
        <row r="296">
          <cell r="AB296" t="str">
            <v>クラウド電話サービスの利用契約（東海-1）</v>
          </cell>
          <cell r="AC296" t="str">
            <v>国立研究開発法人量子科学技術研究開発機構　財務部長　大小原　努</v>
          </cell>
          <cell r="AF296" t="str">
            <v>一般</v>
          </cell>
          <cell r="AG296">
            <v>46016</v>
          </cell>
          <cell r="AK296">
            <v>10419345</v>
          </cell>
          <cell r="BV296" t="str">
            <v>ソフトバンク株式会社　東京都港区海岸１丁目７番１号　法人番号9010401052465</v>
          </cell>
          <cell r="BY296" t="str">
            <v xml:space="preserve">
</v>
          </cell>
        </row>
        <row r="297">
          <cell r="AB297" t="str">
            <v>クラウド電話サービスの利用契約（那珂）</v>
          </cell>
          <cell r="AC297" t="str">
            <v>国立研究開発法人量子科学技術研究開発機構　財務部長　大小原　努</v>
          </cell>
          <cell r="AF297" t="str">
            <v>一般</v>
          </cell>
          <cell r="AG297">
            <v>46016</v>
          </cell>
          <cell r="AK297">
            <v>10419345</v>
          </cell>
          <cell r="BV297" t="str">
            <v>ソフトバンク株式会社　東京都港区海岸１丁目７番１号　法人番号9010401052465</v>
          </cell>
          <cell r="BY297" t="str">
            <v xml:space="preserve">
</v>
          </cell>
        </row>
        <row r="298">
          <cell r="AB298" t="str">
            <v>クラウド電話サービスの利用契約（那珂）</v>
          </cell>
          <cell r="AC298" t="str">
            <v>国立研究開発法人量子科学技術研究開発機構　財務部長　大小原　努</v>
          </cell>
          <cell r="AF298" t="str">
            <v>一般</v>
          </cell>
          <cell r="AG298">
            <v>46016</v>
          </cell>
          <cell r="AK298">
            <v>10419345</v>
          </cell>
          <cell r="BV298" t="str">
            <v>ソフトバンク株式会社　東京都港区海岸１丁目７番１号　法人番号9010401052465</v>
          </cell>
          <cell r="BY298" t="str">
            <v xml:space="preserve">
</v>
          </cell>
        </row>
        <row r="299">
          <cell r="AB299" t="str">
            <v>クラウド電話サービスの利用契約（播磨）</v>
          </cell>
          <cell r="AC299" t="str">
            <v>国立研究開発法人量子科学技術研究開発機構　財務部長　大小原　努</v>
          </cell>
          <cell r="AF299" t="str">
            <v>一般</v>
          </cell>
          <cell r="AG299">
            <v>46016</v>
          </cell>
          <cell r="AK299">
            <v>10419345</v>
          </cell>
          <cell r="BV299" t="str">
            <v>ソフトバンク株式会社　東京都港区海岸１丁目７番１号　法人番号9010401052465</v>
          </cell>
          <cell r="BY299" t="str">
            <v xml:space="preserve">
</v>
          </cell>
        </row>
        <row r="300">
          <cell r="AB300" t="str">
            <v>クラウド電話サービスの利用契約（仙台-2）</v>
          </cell>
          <cell r="AC300" t="str">
            <v>国立研究開発法人量子科学技術研究開発機構　財務部長　大小原　努</v>
          </cell>
          <cell r="AF300" t="str">
            <v>一般</v>
          </cell>
          <cell r="AG300">
            <v>46016</v>
          </cell>
          <cell r="AK300">
            <v>10419345</v>
          </cell>
          <cell r="BV300" t="str">
            <v>ソフトバンク株式会社　東京都港区海岸１丁目７番１号　法人番号9010401052465</v>
          </cell>
          <cell r="BY300" t="str">
            <v xml:space="preserve">
</v>
          </cell>
        </row>
        <row r="301">
          <cell r="AB301" t="str">
            <v>看護師教育のためのeラーニング</v>
          </cell>
          <cell r="AC301" t="str">
            <v>国立研究開発法人量子科学技術研究開発機構　財務部長　大小原　努</v>
          </cell>
          <cell r="BV301" t="str">
            <v>　　法人番号</v>
          </cell>
          <cell r="BY301" t="str">
            <v xml:space="preserve">
</v>
          </cell>
        </row>
        <row r="302">
          <cell r="AB302" t="str">
            <v>営繕積算システムＲＩＢＣ２ライセンスの利用</v>
          </cell>
          <cell r="AC302" t="str">
            <v>国立研究開発法人量子科学技術研究開発機構　財務部長　大小原　努</v>
          </cell>
          <cell r="BV302" t="str">
            <v>　　法人番号</v>
          </cell>
          <cell r="BY302" t="str">
            <v xml:space="preserve">
</v>
          </cell>
        </row>
        <row r="303">
          <cell r="AB303" t="str">
            <v>医療器具・医療材料の院外滅菌業務委託</v>
          </cell>
          <cell r="AC303" t="str">
            <v>国立研究開発法人量子科学技術研究開発機構　財務部長　大小原　努</v>
          </cell>
          <cell r="BV303" t="str">
            <v>　　法人番号</v>
          </cell>
          <cell r="BY303" t="str">
            <v xml:space="preserve">
</v>
          </cell>
        </row>
        <row r="304">
          <cell r="AB304" t="str">
            <v>東電福島第一原発事故に伴う内部被ばく線量推計支援のための１名の派遣</v>
          </cell>
          <cell r="AC304" t="str">
            <v>国立研究開発法人量子科学技術研究開発機構　財務部長　大小原　努</v>
          </cell>
          <cell r="AF304" t="str">
            <v>一般</v>
          </cell>
          <cell r="AG304">
            <v>46078</v>
          </cell>
          <cell r="AK304">
            <v>4345</v>
          </cell>
          <cell r="BV304" t="str">
            <v>東京ニュークリア・サービス株式会社　東京都台東区台東１丁目３番５号　法人番号</v>
          </cell>
          <cell r="BY304" t="str">
            <v xml:space="preserve">
</v>
          </cell>
        </row>
        <row r="305">
          <cell r="AB305" t="str">
            <v>統合計算化学ソフトウェアの保守</v>
          </cell>
          <cell r="AC305" t="str">
            <v>国立研究開発法人量子科学技術研究開発機構　財務部長　大小原　努</v>
          </cell>
          <cell r="AF305" t="str">
            <v>随意</v>
          </cell>
          <cell r="AG305">
            <v>46113</v>
          </cell>
          <cell r="AK305">
            <v>1069200</v>
          </cell>
          <cell r="BV305" t="str">
            <v>株式会社モルシス　東京都中央区八丁堀3-19-9ｼﾞｵ八丁堀　法人番号</v>
          </cell>
          <cell r="BY305" t="str">
            <v xml:space="preserve">
</v>
          </cell>
        </row>
        <row r="306">
          <cell r="AB306" t="str">
            <v>植木のレンタル</v>
          </cell>
          <cell r="AC306" t="str">
            <v>国立研究開発法人量子科学技術研究開発機構　財務部長　大小原　努</v>
          </cell>
          <cell r="BV306" t="str">
            <v>　　法人番号</v>
          </cell>
          <cell r="BY306" t="str">
            <v xml:space="preserve">
</v>
          </cell>
        </row>
        <row r="307">
          <cell r="AB307" t="str">
            <v>トイレ洗浄滅菌装置他の賃貸借及び保守業務</v>
          </cell>
          <cell r="AC307" t="str">
            <v>国立研究開発法人量子科学技術研究開発機構　財務部長　大小原　努</v>
          </cell>
          <cell r="AF307" t="str">
            <v>一般</v>
          </cell>
          <cell r="AG307">
            <v>46029</v>
          </cell>
          <cell r="AK307">
            <v>2099460</v>
          </cell>
          <cell r="BV307" t="str">
            <v>日本カルミック株式会社　東京都千代田区九段南1丁目6番5号　法人番号8010001032991</v>
          </cell>
          <cell r="BY307" t="str">
            <v xml:space="preserve">
</v>
          </cell>
        </row>
        <row r="308">
          <cell r="AB308" t="str">
            <v>MATLAB（License No. 41232162）の保守更新</v>
          </cell>
          <cell r="AC308" t="str">
            <v>国立研究開発法人量子科学技術研究開発機構　財務部長　大小原　努</v>
          </cell>
          <cell r="BV308" t="str">
            <v>　　法人番号</v>
          </cell>
          <cell r="BY308" t="str">
            <v xml:space="preserve">
</v>
          </cell>
        </row>
        <row r="309">
          <cell r="AB309" t="str">
            <v>複合機の賃借</v>
          </cell>
          <cell r="AC309" t="str">
            <v>国立研究開発法人量子科学技術研究開発機構　財務部長　大小原　努</v>
          </cell>
          <cell r="AF309" t="str">
            <v>少随</v>
          </cell>
          <cell r="AG309">
            <v>46028</v>
          </cell>
          <cell r="AK309">
            <v>359040</v>
          </cell>
          <cell r="BV309" t="str">
            <v>富士フイルムビジネスイノベーションジャパン株式会社　千葉支社　千葉県千葉市美浜区中瀬二丁目6番地１　法人番号1011101015050</v>
          </cell>
          <cell r="BY309" t="str">
            <v xml:space="preserve">
</v>
          </cell>
        </row>
        <row r="310">
          <cell r="AB310" t="str">
            <v>富士ゼロックス製複合機の保守(321306,321424)</v>
          </cell>
          <cell r="AC310" t="str">
            <v>国立研究開発法人量子科学技術研究開発機構　財務部長　大小原　努</v>
          </cell>
          <cell r="AF310" t="str">
            <v>公募</v>
          </cell>
          <cell r="AG310">
            <v>46113</v>
          </cell>
          <cell r="AK310">
            <v>15500009</v>
          </cell>
          <cell r="BV310" t="str">
            <v>富士フイルムビジネスイノベーションジャパン株式会社　千葉支社　千葉県千葉市美浜区中瀬２丁目６番地１　法人番号1011101015050</v>
          </cell>
          <cell r="BY310" t="str">
            <v xml:space="preserve">
</v>
          </cell>
        </row>
        <row r="311">
          <cell r="AB311" t="str">
            <v>Matlabソフトウェア（ライセンスNo 41262133 No41262134)の保守</v>
          </cell>
          <cell r="AC311" t="str">
            <v>国立研究開発法人量子科学技術研究開発機構　財務部長　大小原　努</v>
          </cell>
          <cell r="BV311" t="str">
            <v>　　法人番号</v>
          </cell>
          <cell r="BY311" t="str">
            <v xml:space="preserve">
</v>
          </cell>
        </row>
        <row r="312">
          <cell r="AB312" t="str">
            <v>多光子顕微鏡の保守契約（二光子メゾスコープ)</v>
          </cell>
          <cell r="AC312" t="str">
            <v>国立研究開発法人量子科学技術研究開発機構　財務部長　大小原　努</v>
          </cell>
          <cell r="BV312" t="str">
            <v>　　法人番号</v>
          </cell>
          <cell r="BY312" t="str">
            <v xml:space="preserve">
</v>
          </cell>
        </row>
        <row r="313">
          <cell r="AB313" t="str">
            <v>Adobe 年間ライセンス</v>
          </cell>
          <cell r="AC313" t="str">
            <v>国立研究開発法人量子科学技術研究開発機構　財務部長　大小原　努</v>
          </cell>
          <cell r="AF313" t="str">
            <v>一般</v>
          </cell>
          <cell r="AG313">
            <v>46093</v>
          </cell>
          <cell r="AK313">
            <v>3279100</v>
          </cell>
          <cell r="BV313" t="str">
            <v>株式会社大塚商会　東京都千代田区飯田橋２丁目１８番４号　法人番号</v>
          </cell>
          <cell r="BY313" t="str">
            <v xml:space="preserve">
</v>
          </cell>
        </row>
        <row r="314">
          <cell r="AB314" t="str">
            <v>Adobe 年間ライセンス</v>
          </cell>
          <cell r="AC314" t="str">
            <v>国立研究開発法人量子科学技術研究開発機構　財務部長　大小原　努</v>
          </cell>
          <cell r="AF314" t="str">
            <v>一般</v>
          </cell>
          <cell r="AG314">
            <v>46093</v>
          </cell>
          <cell r="AK314">
            <v>3279100</v>
          </cell>
          <cell r="BV314" t="str">
            <v>株式会社大塚商会　東京都千代田区飯田橋２丁目１８番４号　法人番号</v>
          </cell>
          <cell r="BY314" t="str">
            <v xml:space="preserve">
</v>
          </cell>
        </row>
        <row r="315">
          <cell r="AB315" t="str">
            <v>Adobe 年間ライセンス</v>
          </cell>
          <cell r="AC315" t="str">
            <v>国立研究開発法人量子科学技術研究開発機構　財務部長　大小原　努</v>
          </cell>
          <cell r="AF315" t="str">
            <v>一般</v>
          </cell>
          <cell r="AG315">
            <v>46093</v>
          </cell>
          <cell r="AK315">
            <v>3279100</v>
          </cell>
          <cell r="BV315" t="str">
            <v>株式会社大塚商会　東京都千代田区飯田橋２丁目１８番４号　法人番号</v>
          </cell>
          <cell r="BY315" t="str">
            <v xml:space="preserve">
</v>
          </cell>
        </row>
        <row r="316">
          <cell r="AB316" t="str">
            <v>Microsoft 365 Copilot 年間ライセンス</v>
          </cell>
          <cell r="AC316" t="str">
            <v>国立研究開発法人量子科学技術研究開発機構　財務部長　大小原　努</v>
          </cell>
          <cell r="BV316" t="str">
            <v>　　法人番号</v>
          </cell>
          <cell r="BY316" t="str">
            <v xml:space="preserve">
</v>
          </cell>
        </row>
        <row r="317">
          <cell r="AB317" t="str">
            <v>キュリーメータ2式の点検校正</v>
          </cell>
          <cell r="AC317" t="str">
            <v>国立研究開発法人量子科学技術研究開発機構　財務部長　大小原　努</v>
          </cell>
          <cell r="BV317" t="str">
            <v>　　法人番号</v>
          </cell>
          <cell r="BY317" t="str">
            <v xml:space="preserve">
</v>
          </cell>
        </row>
        <row r="318">
          <cell r="AB318" t="str">
            <v>自走台車設備の保守点検</v>
          </cell>
          <cell r="AC318" t="str">
            <v>国立研究開発法人量子科学技術研究開発機構　財務部長　大小原　努</v>
          </cell>
          <cell r="BV318" t="str">
            <v>　　法人番号</v>
          </cell>
          <cell r="BY318" t="str">
            <v xml:space="preserve">
</v>
          </cell>
        </row>
        <row r="319">
          <cell r="AB319" t="str">
            <v>3D CADソフトライセンス</v>
          </cell>
          <cell r="AC319" t="str">
            <v>国立研究開発法人量子科学技術研究開発機構　財務部長　大小原　努</v>
          </cell>
          <cell r="BV319" t="str">
            <v>　　法人番号</v>
          </cell>
          <cell r="BY319" t="str">
            <v xml:space="preserve">
</v>
          </cell>
        </row>
        <row r="320">
          <cell r="AB320" t="str">
            <v>研究用ソフトウェア（PRISM）ライセンス</v>
          </cell>
          <cell r="AC320" t="str">
            <v>国立研究開発法人量子科学技術研究開発機構　財務部長　大小原　努</v>
          </cell>
          <cell r="BV320" t="str">
            <v>　　法人番号</v>
          </cell>
          <cell r="BY320" t="str">
            <v xml:space="preserve">
</v>
          </cell>
        </row>
        <row r="321">
          <cell r="AB321" t="str">
            <v>TobiiProグラス保守</v>
          </cell>
          <cell r="AC321" t="str">
            <v>国立研究開発法人量子科学技術研究開発機構　財務部長　大小原　努</v>
          </cell>
          <cell r="BV321" t="str">
            <v>　　法人番号</v>
          </cell>
          <cell r="BY321" t="str">
            <v xml:space="preserve">
</v>
          </cell>
        </row>
        <row r="322">
          <cell r="AB322" t="str">
            <v>Adobe 年間ライセンス</v>
          </cell>
          <cell r="AC322" t="str">
            <v>国立研究開発法人量子科学技術研究開発機構　財務部長　大小原　努</v>
          </cell>
          <cell r="AF322" t="str">
            <v>一般</v>
          </cell>
          <cell r="AG322">
            <v>46093</v>
          </cell>
          <cell r="AK322">
            <v>3279100</v>
          </cell>
          <cell r="BV322" t="str">
            <v>株式会社大塚商会　東京都千代田区飯田橋２丁目１８番４号　法人番号</v>
          </cell>
          <cell r="BY322" t="str">
            <v xml:space="preserve">
</v>
          </cell>
        </row>
        <row r="323">
          <cell r="AB323" t="str">
            <v>Adobe 年間ライセンス</v>
          </cell>
          <cell r="AC323" t="str">
            <v>国立研究開発法人量子科学技術研究開発機構　財務部長　大小原　努</v>
          </cell>
          <cell r="AF323" t="str">
            <v>一般</v>
          </cell>
          <cell r="AG323">
            <v>46093</v>
          </cell>
          <cell r="AK323">
            <v>3279100</v>
          </cell>
          <cell r="BV323" t="str">
            <v>株式会社大塚商会　東京都千代田区飯田橋２丁目１８番４号　法人番号</v>
          </cell>
          <cell r="BY323" t="str">
            <v xml:space="preserve">
</v>
          </cell>
        </row>
        <row r="324">
          <cell r="AB324" t="str">
            <v>Adobe 年間ライセンス</v>
          </cell>
          <cell r="AC324" t="str">
            <v>国立研究開発法人量子科学技術研究開発機構　財務部長　大小原　努</v>
          </cell>
          <cell r="AF324" t="str">
            <v>一般</v>
          </cell>
          <cell r="AG324">
            <v>46093</v>
          </cell>
          <cell r="AK324">
            <v>3279100</v>
          </cell>
          <cell r="BV324" t="str">
            <v>株式会社大塚商会　東京都千代田区飯田橋２丁目１８番４号　法人番号</v>
          </cell>
          <cell r="BY324" t="str">
            <v xml:space="preserve">
</v>
          </cell>
        </row>
        <row r="325">
          <cell r="AB325" t="str">
            <v>Adobe 年間ライセンス</v>
          </cell>
          <cell r="AC325" t="str">
            <v>国立研究開発法人量子科学技術研究開発機構　財務部長　大小原　努</v>
          </cell>
          <cell r="AF325" t="str">
            <v>一般</v>
          </cell>
          <cell r="AG325">
            <v>46093</v>
          </cell>
          <cell r="AK325">
            <v>3279100</v>
          </cell>
          <cell r="BV325" t="str">
            <v>株式会社大塚商会　東京都千代田区飯田橋２丁目１８番４号　法人番号</v>
          </cell>
          <cell r="BY325" t="str">
            <v xml:space="preserve">
</v>
          </cell>
        </row>
        <row r="326">
          <cell r="AB326" t="str">
            <v>量子認知脳科学実験（スポーツ科学）の研究支援業務に係る労働者派遣（1名）</v>
          </cell>
          <cell r="AC326" t="str">
            <v>国立研究開発法人量子科学技術研究開発機構　財務部長　大小原　努</v>
          </cell>
          <cell r="AF326" t="str">
            <v>一般</v>
          </cell>
          <cell r="AG326">
            <v>46079</v>
          </cell>
          <cell r="AK326">
            <v>2420</v>
          </cell>
          <cell r="BV326" t="str">
            <v>パーソルテンプスタッフ株式会社　千葉県千葉市中央区新町１０００番　法人番号1011001015010</v>
          </cell>
          <cell r="BY326" t="str">
            <v xml:space="preserve">
</v>
          </cell>
        </row>
        <row r="327">
          <cell r="AB327" t="str">
            <v>SIP第３期課題「先進的量子技術基盤の社会課題への応用促進」に係る事業推進支援業務</v>
          </cell>
          <cell r="AC327" t="str">
            <v>国立研究開発法人量子科学技術研究開発機構　財務部長　大小原　努</v>
          </cell>
          <cell r="AF327" t="str">
            <v>一般</v>
          </cell>
          <cell r="AG327">
            <v>46078</v>
          </cell>
          <cell r="AK327">
            <v>96580000</v>
          </cell>
          <cell r="BV327" t="str">
            <v>株式会社三菱総合研究所　東京都千代田区永田町２丁目１０番３号　法人番号6010001030403</v>
          </cell>
          <cell r="BY327" t="str">
            <v xml:space="preserve">
</v>
          </cell>
        </row>
        <row r="328">
          <cell r="AB328" t="str">
            <v>携帯電話通信サービスの調達（本部）</v>
          </cell>
          <cell r="AC328" t="str">
            <v>国立研究開発法人量子科学技術研究開発機構　財務部長　大小原　努</v>
          </cell>
          <cell r="AF328" t="str">
            <v>一般</v>
          </cell>
          <cell r="AG328">
            <v>46045</v>
          </cell>
          <cell r="AK328">
            <v>4434436</v>
          </cell>
          <cell r="BV328" t="str">
            <v>ソフトバンク株式会社　東京都港区海岸１丁目７番１号　法人番号9010401052465</v>
          </cell>
          <cell r="BY328" t="str">
            <v xml:space="preserve">
</v>
          </cell>
        </row>
        <row r="329">
          <cell r="AB329" t="str">
            <v>携帯電話通信サービスの調達（那珂）</v>
          </cell>
          <cell r="AC329" t="str">
            <v>国立研究開発法人量子科学技術研究開発機構　財務部長　大小原　努</v>
          </cell>
          <cell r="AF329" t="str">
            <v>一般</v>
          </cell>
          <cell r="AG329">
            <v>46045</v>
          </cell>
          <cell r="AK329">
            <v>4434436</v>
          </cell>
          <cell r="BV329" t="str">
            <v>ソフトバンク株式会社　東京都港区海岸１丁目７番１号　法人番号9010401052465</v>
          </cell>
          <cell r="BY329" t="str">
            <v xml:space="preserve">
</v>
          </cell>
        </row>
        <row r="330">
          <cell r="AB330" t="str">
            <v>Matlabソフトウェア（ライセンスNo 41048923)の保守</v>
          </cell>
          <cell r="AC330" t="str">
            <v>国立研究開発法人量子科学技術研究開発機構　財務部長　大小原　努</v>
          </cell>
          <cell r="BV330" t="str">
            <v>　　法人番号</v>
          </cell>
          <cell r="BY330" t="str">
            <v xml:space="preserve">
</v>
          </cell>
        </row>
        <row r="331">
          <cell r="AB331" t="str">
            <v>PET研究用データ保存用NAS（3台）保守更新</v>
          </cell>
          <cell r="AC331" t="str">
            <v>国立研究開発法人量子科学技術研究開発機構　財務部長　大小原　努</v>
          </cell>
          <cell r="BV331" t="str">
            <v>　　法人番号</v>
          </cell>
          <cell r="BY331" t="str">
            <v xml:space="preserve">
</v>
          </cell>
        </row>
        <row r="332">
          <cell r="AB332" t="str">
            <v>18F標識化合物自動合成装置の保守点検</v>
          </cell>
          <cell r="AC332" t="str">
            <v>国立研究開発法人量子科学技術研究開発機構　財務部長　大小原　努</v>
          </cell>
          <cell r="BV332" t="str">
            <v>　　法人番号</v>
          </cell>
          <cell r="BY332" t="str">
            <v xml:space="preserve">
</v>
          </cell>
        </row>
        <row r="333">
          <cell r="AB333" t="str">
            <v>電気化学検出器システムのバリデーション作業</v>
          </cell>
          <cell r="AC333" t="str">
            <v>国立研究開発法人量子科学技術研究開発機構　財務部長　大小原　努</v>
          </cell>
          <cell r="AF333" t="str">
            <v>随意</v>
          </cell>
          <cell r="AG333">
            <v>46077</v>
          </cell>
          <cell r="AK333">
            <v>2243010</v>
          </cell>
          <cell r="BV333" t="str">
            <v>株式会社池田理化　東京都千代田区鍛冶町１丁目８番６号　法人番号</v>
          </cell>
          <cell r="BY333" t="str">
            <v xml:space="preserve">
</v>
          </cell>
        </row>
        <row r="334">
          <cell r="AB334" t="str">
            <v>HPLC用PET核種放射能検出器バリデーション作業</v>
          </cell>
          <cell r="AC334" t="str">
            <v>国立研究開発法人量子科学技術研究開発機構　財務部長　大小原　努</v>
          </cell>
          <cell r="BV334" t="str">
            <v>　　法人番号</v>
          </cell>
          <cell r="BY334" t="str">
            <v xml:space="preserve">
</v>
          </cell>
        </row>
        <row r="335">
          <cell r="AB335" t="str">
            <v>エンドトキシン試験装置バリデーション作業</v>
          </cell>
          <cell r="AC335" t="str">
            <v>国立研究開発法人量子科学技術研究開発機構　財務部長　大小原　努</v>
          </cell>
          <cell r="BV335" t="str">
            <v>　　法人番号</v>
          </cell>
          <cell r="BY335" t="str">
            <v xml:space="preserve">
</v>
          </cell>
        </row>
        <row r="336">
          <cell r="AB336" t="str">
            <v>年間プロダクトサポート料</v>
          </cell>
          <cell r="AC336" t="str">
            <v>国立研究開発法人量子科学技術研究開発機構　財務部長　大小原　努</v>
          </cell>
          <cell r="BV336" t="str">
            <v>　　法人番号</v>
          </cell>
          <cell r="BY336" t="str">
            <v xml:space="preserve">
</v>
          </cell>
        </row>
        <row r="337">
          <cell r="AB337" t="str">
            <v>MATLAB保守サービス（License No. 724714）</v>
          </cell>
          <cell r="AC337" t="str">
            <v>国立研究開発法人量子科学技術研究開発機構　財務部長　大小原　努</v>
          </cell>
          <cell r="BV337" t="str">
            <v>　　法人番号</v>
          </cell>
          <cell r="BY337" t="str">
            <v xml:space="preserve">
</v>
          </cell>
        </row>
        <row r="338">
          <cell r="AB338" t="str">
            <v>SYNAPSE Creative Space利用料</v>
          </cell>
          <cell r="AC338" t="str">
            <v>国立研究開発法人量子科学技術研究開発機構　財務部長　大小原　努</v>
          </cell>
          <cell r="BV338" t="str">
            <v>　　法人番号</v>
          </cell>
          <cell r="BY338" t="str">
            <v xml:space="preserve">
</v>
          </cell>
        </row>
        <row r="339">
          <cell r="AB339" t="str">
            <v>富士ゼロックス製複合機の保守（分イメ　４F）</v>
          </cell>
          <cell r="AC339" t="str">
            <v>国立研究開発法人量子科学技術研究開発機構　財務部長　大小原　努</v>
          </cell>
          <cell r="AF339" t="str">
            <v>公募</v>
          </cell>
          <cell r="AG339">
            <v>46113</v>
          </cell>
          <cell r="AK339">
            <v>15500009</v>
          </cell>
          <cell r="BV339" t="str">
            <v>富士フイルムビジネスイノベーションジャパン株式会社　千葉支社　千葉県千葉市美浜区中瀬２丁目６番地１　法人番号1011101015050</v>
          </cell>
          <cell r="BY339" t="str">
            <v xml:space="preserve">
</v>
          </cell>
        </row>
        <row r="340">
          <cell r="AB340" t="str">
            <v>富士ゼロックス製複合機（DocuCenter)(630948)</v>
          </cell>
          <cell r="AC340" t="str">
            <v>国立研究開発法人量子科学技術研究開発機構　財務部長　大小原　努</v>
          </cell>
          <cell r="AF340" t="str">
            <v>公募</v>
          </cell>
          <cell r="AG340">
            <v>46113</v>
          </cell>
          <cell r="AK340">
            <v>15500009</v>
          </cell>
          <cell r="BV340" t="str">
            <v>富士フイルムビジネスイノベーションジャパン株式会社　千葉支社　千葉県千葉市美浜区中瀬２丁目６番地１　法人番号1011101015050</v>
          </cell>
          <cell r="BY340" t="str">
            <v xml:space="preserve">
</v>
          </cell>
        </row>
        <row r="341">
          <cell r="AB341" t="str">
            <v>富士ゼロックス複合機の保守契約（分イメ　3F）</v>
          </cell>
          <cell r="AC341" t="str">
            <v>国立研究開発法人量子科学技術研究開発機構　財務部長　大小原　努</v>
          </cell>
          <cell r="AF341" t="str">
            <v>公募</v>
          </cell>
          <cell r="AG341">
            <v>46113</v>
          </cell>
          <cell r="AK341">
            <v>15500009</v>
          </cell>
          <cell r="BV341" t="str">
            <v>富士フイルムビジネスイノベーションジャパン株式会社　千葉支社　千葉県千葉市美浜区中瀬２丁目６番地１　法人番号1011101015050</v>
          </cell>
          <cell r="BY341" t="str">
            <v xml:space="preserve">
</v>
          </cell>
        </row>
        <row r="342">
          <cell r="AB342" t="str">
            <v>2026年刊行外国雑誌(AAAS誌)</v>
          </cell>
          <cell r="AC342" t="str">
            <v>国立研究開発法人量子科学技術研究開発機構　財務部長　大小原　努</v>
          </cell>
          <cell r="AF342" t="str">
            <v>少随</v>
          </cell>
          <cell r="BY342" t="str">
            <v xml:space="preserve">
</v>
          </cell>
        </row>
        <row r="343">
          <cell r="AB343" t="str">
            <v>標識薬剤開発に関する補助業務労働者派遣契約</v>
          </cell>
          <cell r="AC343" t="str">
            <v>国立研究開発法人量子科学技術研究開発機構　財務部長　大小原　努</v>
          </cell>
          <cell r="AF343" t="str">
            <v>一般</v>
          </cell>
          <cell r="AG343">
            <v>46073</v>
          </cell>
          <cell r="AK343">
            <v>2915</v>
          </cell>
          <cell r="BV343" t="str">
            <v>パーソルテンプスタッフ株式会社　研究開発千葉オフィス　千葉県千葉市中央区新町１０００番地　法人番号1011001015010</v>
          </cell>
          <cell r="BY343" t="str">
            <v xml:space="preserve">
</v>
          </cell>
        </row>
        <row r="344">
          <cell r="AB344" t="str">
            <v>標識薬剤開発研究に関する労働者派遣契約【有期プロジェクト業務】</v>
          </cell>
          <cell r="AC344" t="str">
            <v>国立研究開発法人量子科学技術研究開発機構　財務部長　大小原　努</v>
          </cell>
          <cell r="AF344" t="str">
            <v>一般</v>
          </cell>
          <cell r="AG344">
            <v>46079</v>
          </cell>
          <cell r="AK344">
            <v>3984</v>
          </cell>
          <cell r="BV344" t="str">
            <v>ＷＤＢ株式会社　東京都千代田区丸の内２丁目３番２号　法人番号4010001143256</v>
          </cell>
          <cell r="BY344" t="str">
            <v xml:space="preserve">
</v>
          </cell>
        </row>
        <row r="345">
          <cell r="AB345" t="str">
            <v>標識薬剤製造及び開発に関する労働者派遣契約【有期プロジェクト業務】</v>
          </cell>
          <cell r="AC345" t="str">
            <v>国立研究開発法人量子科学技術研究開発機構　財務部長　大小原　努</v>
          </cell>
          <cell r="AF345" t="str">
            <v>一般</v>
          </cell>
          <cell r="AG345">
            <v>46079</v>
          </cell>
          <cell r="AK345">
            <v>4400</v>
          </cell>
          <cell r="BV345" t="str">
            <v>株式会社テクノプロ　東京都港区六本木６丁目１０番１号　法人番号2010401069169</v>
          </cell>
          <cell r="BY345" t="str">
            <v xml:space="preserve">
</v>
          </cell>
        </row>
        <row r="346">
          <cell r="AB346" t="str">
            <v>タンパク質機能解析等業務に係る労働者派遣契約</v>
          </cell>
          <cell r="AC346" t="str">
            <v>国立研究開発法人量子科学技術研究開発機構　財務部長　大小原　努</v>
          </cell>
          <cell r="AF346" t="str">
            <v>一般</v>
          </cell>
          <cell r="AG346">
            <v>46073</v>
          </cell>
          <cell r="AK346">
            <v>4180</v>
          </cell>
          <cell r="BV346" t="str">
            <v>株式会社テクノプロ　東京都港区六本木６丁目１０番１号　法人番号2010401069169</v>
          </cell>
          <cell r="BY346" t="str">
            <v xml:space="preserve">
</v>
          </cell>
        </row>
        <row r="347">
          <cell r="AB347" t="str">
            <v>2026年刊行外国雑誌(Elsevier誌)</v>
          </cell>
          <cell r="AC347" t="str">
            <v>国立研究開発法人量子科学技術研究開発機構　財務部長　大小原　努</v>
          </cell>
          <cell r="AF347" t="str">
            <v>特随</v>
          </cell>
          <cell r="AG347">
            <v>46113</v>
          </cell>
          <cell r="AK347">
            <v>12552020</v>
          </cell>
          <cell r="BV347" t="str">
            <v>エルゼビア・ビー・ブイ　オランダ王国アムステルダム市ラーダーヴェヒ２９　法人番号</v>
          </cell>
          <cell r="BY347" t="str">
            <v>契約事務取扱細則２９条１-（１）ヲ
特定の業者以外では販売、提供することができない物件を購入、借用、利用するとき</v>
          </cell>
        </row>
        <row r="348">
          <cell r="AB348" t="str">
            <v>脳機能イメージング研究センター霊長類モデル研究補助業務1名の派遣</v>
          </cell>
          <cell r="AC348" t="str">
            <v>国立研究開発法人量子科学技術研究開発機構　財務部長　大小原　努</v>
          </cell>
          <cell r="AF348" t="str">
            <v>一般</v>
          </cell>
          <cell r="AG348">
            <v>46073</v>
          </cell>
          <cell r="AK348">
            <v>3135</v>
          </cell>
          <cell r="BV348" t="str">
            <v>ＷＤＢ株式会社　東京都千代田区丸の内２丁目３番２号　法人番号4010001143256</v>
          </cell>
          <cell r="BY348" t="str">
            <v xml:space="preserve">
</v>
          </cell>
        </row>
        <row r="349">
          <cell r="AB349" t="str">
            <v>量子医科学研究所長室　複合機の保守</v>
          </cell>
          <cell r="AC349" t="str">
            <v>国立研究開発法人量子科学技術研究開発機構　財務部長　大小原　努</v>
          </cell>
          <cell r="AF349" t="str">
            <v>公募</v>
          </cell>
          <cell r="AG349">
            <v>46113</v>
          </cell>
          <cell r="AK349">
            <v>15500009</v>
          </cell>
          <cell r="BV349" t="str">
            <v>富士フイルムビジネスイノベーションジャパン株式会社　千葉支社　千葉県千葉市美浜区中瀬２丁目６番地１　法人番号1011101015050</v>
          </cell>
          <cell r="BY349" t="str">
            <v xml:space="preserve">
</v>
          </cell>
        </row>
        <row r="350">
          <cell r="AB350" t="str">
            <v>臨床検体取り扱い業務に係る補助員1名の派遣</v>
          </cell>
          <cell r="AC350" t="str">
            <v>国立研究開発法人量子科学技術研究開発機構　財務部長　大小原　努</v>
          </cell>
          <cell r="BV350" t="str">
            <v>　　法人番号</v>
          </cell>
          <cell r="BY350" t="str">
            <v xml:space="preserve">
</v>
          </cell>
        </row>
        <row r="351">
          <cell r="AB351" t="str">
            <v>インターネット接続回線使用料（外来者向け）</v>
          </cell>
          <cell r="AC351" t="str">
            <v>国立研究開発法人量子科学技術研究開発機構　財務部長　大小原　努</v>
          </cell>
          <cell r="AF351" t="str">
            <v>少随</v>
          </cell>
          <cell r="BY351" t="str">
            <v xml:space="preserve">
</v>
          </cell>
        </row>
        <row r="352">
          <cell r="AB352" t="str">
            <v>プロバイダ使用料（外来者向け）</v>
          </cell>
          <cell r="AC352" t="str">
            <v>国立研究開発法人量子科学技術研究開発機構　財務部長　大小原　努</v>
          </cell>
          <cell r="AF352" t="str">
            <v>少随</v>
          </cell>
          <cell r="BY352" t="str">
            <v xml:space="preserve">
</v>
          </cell>
        </row>
        <row r="353">
          <cell r="AB353" t="str">
            <v>インターネット接続回線使用料（目黒ラボ）</v>
          </cell>
          <cell r="AC353" t="str">
            <v>国立研究開発法人量子科学技術研究開発機構　財務部長　大小原　努</v>
          </cell>
          <cell r="AF353" t="str">
            <v>少随</v>
          </cell>
          <cell r="BY353" t="str">
            <v xml:space="preserve">
</v>
          </cell>
        </row>
        <row r="354">
          <cell r="AB354" t="str">
            <v>プロバイダ使用料（目黒ラボ）</v>
          </cell>
          <cell r="AC354" t="str">
            <v>国立研究開発法人量子科学技術研究開発機構　財務部長　大小原　努</v>
          </cell>
          <cell r="AF354" t="str">
            <v>少随</v>
          </cell>
          <cell r="BY354" t="str">
            <v xml:space="preserve">
</v>
          </cell>
        </row>
        <row r="355">
          <cell r="AB355" t="str">
            <v>電話料金（レセプトオンライン接続料）</v>
          </cell>
          <cell r="AC355" t="str">
            <v>国立研究開発法人量子科学技術研究開発機構　財務部長　大小原　努</v>
          </cell>
          <cell r="AF355" t="str">
            <v>少随</v>
          </cell>
          <cell r="BY355" t="str">
            <v xml:space="preserve">
</v>
          </cell>
        </row>
        <row r="356">
          <cell r="AB356" t="str">
            <v>ピンク電話の回線使用料等</v>
          </cell>
          <cell r="AC356" t="str">
            <v>国立研究開発法人量子科学技術研究開発機構　財務部長　大小原　努</v>
          </cell>
          <cell r="AF356" t="str">
            <v>少随</v>
          </cell>
          <cell r="BY356" t="str">
            <v xml:space="preserve">
</v>
          </cell>
        </row>
        <row r="357">
          <cell r="AB357" t="str">
            <v>富士ゼロックス製複合機の保守（600133，172406）</v>
          </cell>
          <cell r="AC357" t="str">
            <v>国立研究開発法人量子科学技術研究開発機構　財務部長　大小原　努</v>
          </cell>
          <cell r="AF357" t="str">
            <v>公募</v>
          </cell>
          <cell r="AG357">
            <v>46113</v>
          </cell>
          <cell r="AK357">
            <v>15500009</v>
          </cell>
          <cell r="BV357" t="str">
            <v>富士フイルムビジネスイノベーションジャパン株式会社　千葉支社　千葉県千葉市美浜区中瀬２丁目６番地１　法人番号1011101015050</v>
          </cell>
          <cell r="BY357" t="str">
            <v xml:space="preserve">
</v>
          </cell>
        </row>
        <row r="358">
          <cell r="AB358" t="str">
            <v>ネットワーク・カラー複合機の保守</v>
          </cell>
          <cell r="AC358" t="str">
            <v>国立研究開発法人量子科学技術研究開発機構　財務部長　大小原　努</v>
          </cell>
          <cell r="AF358" t="str">
            <v>公募</v>
          </cell>
          <cell r="AG358">
            <v>46113</v>
          </cell>
          <cell r="AK358">
            <v>15500009</v>
          </cell>
          <cell r="BV358" t="str">
            <v>富士フイルムビジネスイノベーションジャパン株式会社　千葉支社　千葉県千葉市美浜区中瀬２丁目６番地１　法人番号1011101015050</v>
          </cell>
          <cell r="BY358" t="str">
            <v xml:space="preserve">
</v>
          </cell>
        </row>
        <row r="359">
          <cell r="AB359" t="str">
            <v>富士フイルムビジネスイノベーションジャパン製複合機の保守</v>
          </cell>
          <cell r="AC359" t="str">
            <v>国立研究開発法人量子科学技術研究開発機構　財務部長　大小原　努</v>
          </cell>
          <cell r="AF359" t="str">
            <v>公募</v>
          </cell>
          <cell r="AG359">
            <v>46113</v>
          </cell>
          <cell r="AK359">
            <v>15500009</v>
          </cell>
          <cell r="BV359" t="str">
            <v>富士フイルムビジネスイノベーションジャパン株式会社　千葉支社　千葉県千葉市美浜区中瀬２丁目６番地１　法人番号1011101015050</v>
          </cell>
          <cell r="BY359" t="str">
            <v xml:space="preserve">
</v>
          </cell>
        </row>
        <row r="360">
          <cell r="AB360" t="str">
            <v>小動物用PET/SPECT/CT装置保守</v>
          </cell>
          <cell r="AC360" t="str">
            <v>国立研究開発法人量子科学技術研究開発機構　財務部長　大小原　努</v>
          </cell>
          <cell r="AF360" t="str">
            <v>一般</v>
          </cell>
          <cell r="AG360">
            <v>46048</v>
          </cell>
          <cell r="AK360">
            <v>5500000</v>
          </cell>
          <cell r="BV360" t="str">
            <v>株式会社ＰＭＯＤ　東京都新宿区西新宿６丁目１２番６号　法人番号</v>
          </cell>
          <cell r="BY360" t="str">
            <v xml:space="preserve">
</v>
          </cell>
        </row>
        <row r="361">
          <cell r="AB361" t="str">
            <v>MSAトライアルレディコホート構築研究に係る患者リクルート支援業務</v>
          </cell>
          <cell r="AC361" t="str">
            <v>国立研究開発法人量子科学技術研究開発機構　財務部長　大小原　努</v>
          </cell>
          <cell r="BV361" t="str">
            <v>　　法人番号</v>
          </cell>
          <cell r="BY361" t="str">
            <v xml:space="preserve">
</v>
          </cell>
        </row>
        <row r="362">
          <cell r="AB362" t="str">
            <v>量子科学技術研究開発機構千葉地区で使用する電気</v>
          </cell>
          <cell r="AC362" t="str">
            <v>国立研究開発法人量子科学技術研究開発機構　財務部長　大小原　努</v>
          </cell>
          <cell r="AF362" t="str">
            <v>一般</v>
          </cell>
          <cell r="AG362">
            <v>46052</v>
          </cell>
          <cell r="AK362">
            <v>889454285</v>
          </cell>
          <cell r="BV362" t="str">
            <v>東京電力エナジーパートナー株式会社　東京都千代田区内幸町一丁目１番３号　法人番号8010001166930</v>
          </cell>
          <cell r="BY362" t="str">
            <v xml:space="preserve">
</v>
          </cell>
        </row>
        <row r="363">
          <cell r="AB363" t="str">
            <v>ガスクロマトグラフィー分析システムの保守点検及び適格性評価作業</v>
          </cell>
          <cell r="AC363" t="str">
            <v>国立研究開発法人量子科学技術研究開発機構　財務部長　大小原　努</v>
          </cell>
          <cell r="AF363" t="str">
            <v>一般</v>
          </cell>
          <cell r="AG363">
            <v>46031</v>
          </cell>
          <cell r="AK363">
            <v>2530000</v>
          </cell>
          <cell r="BV363" t="str">
            <v>東京電機産業株式会社　千葉県市原市古市場656-1　法人番号7011001016408</v>
          </cell>
          <cell r="BY363" t="str">
            <v xml:space="preserve">
</v>
          </cell>
        </row>
        <row r="364">
          <cell r="AB364" t="str">
            <v>NanoTerasuの運用に関する環境・個人被ばく線量測定業務単価契約</v>
          </cell>
          <cell r="AC364" t="str">
            <v>国立研究開発法人量子科学技術研究開発機構　財務部長　大小原　努</v>
          </cell>
          <cell r="AF364" t="str">
            <v>一般</v>
          </cell>
          <cell r="AG364">
            <v>45995</v>
          </cell>
          <cell r="AK364">
            <v>4510880</v>
          </cell>
          <cell r="BV364" t="str">
            <v>長瀬ランダウア株式会社　茨城県つくば市諏訪Ｃ２２街区１　法人番号8050001018021</v>
          </cell>
          <cell r="BY364" t="str">
            <v xml:space="preserve">
</v>
          </cell>
        </row>
        <row r="365">
          <cell r="AB365" t="str">
            <v>那珂フュージョン科学技術研究所で使用する電気の需給契約</v>
          </cell>
          <cell r="BV365" t="str">
            <v>　　法人番号</v>
          </cell>
          <cell r="BY365" t="str">
            <v xml:space="preserve">
</v>
          </cell>
        </row>
        <row r="366">
          <cell r="AB366" t="str">
            <v>携帯電話通信サービスの調達（仙台）</v>
          </cell>
          <cell r="AC366" t="str">
            <v>国立研究開発法人量子科学技術研究開発機構　財務部長　大小原　努</v>
          </cell>
          <cell r="AF366" t="str">
            <v>一般</v>
          </cell>
          <cell r="AG366">
            <v>46045</v>
          </cell>
          <cell r="AK366">
            <v>4434436</v>
          </cell>
          <cell r="BV366" t="str">
            <v>ソフトバンク株式会社　東京都港区海岸１丁目７番１号　法人番号9010401052465</v>
          </cell>
          <cell r="BY366" t="str">
            <v xml:space="preserve">
</v>
          </cell>
        </row>
        <row r="367">
          <cell r="AB367" t="str">
            <v>携帯電話通信サービスの調達（千葉）</v>
          </cell>
          <cell r="AC367" t="str">
            <v>国立研究開発法人量子科学技術研究開発機構　財務部長　大小原　努</v>
          </cell>
          <cell r="AF367" t="str">
            <v>一般</v>
          </cell>
          <cell r="AG367">
            <v>46045</v>
          </cell>
          <cell r="AK367">
            <v>4434436</v>
          </cell>
          <cell r="BV367" t="str">
            <v>ソフトバンク株式会社　東京都港区海岸１丁目７番１号　法人番号9010401052465</v>
          </cell>
          <cell r="BY367" t="str">
            <v xml:space="preserve">
</v>
          </cell>
        </row>
        <row r="368">
          <cell r="AB368" t="str">
            <v>シャープ製複合機保守（MX-5150FV）</v>
          </cell>
          <cell r="AC368" t="str">
            <v>国立研究開発法人量子科学技術研究開発機構　財務部長　大小原　努</v>
          </cell>
          <cell r="AF368" t="str">
            <v>少随</v>
          </cell>
          <cell r="AG368">
            <v>46010</v>
          </cell>
          <cell r="AK368">
            <v>119460</v>
          </cell>
          <cell r="BV368" t="str">
            <v>メディアビジネス株式会社　千葉県千葉市稲毛区萩台町６６４番地２９号　法人番号</v>
          </cell>
          <cell r="BY368" t="str">
            <v xml:space="preserve">
</v>
          </cell>
        </row>
        <row r="369">
          <cell r="AB369" t="str">
            <v>新治療研究棟植栽灌水設備年間維持管理業務</v>
          </cell>
          <cell r="AC369" t="str">
            <v>国立研究開発法人量子科学技術研究開発機構　財務部長　大小原　努</v>
          </cell>
          <cell r="AF369" t="str">
            <v>一般</v>
          </cell>
          <cell r="AG369">
            <v>46070</v>
          </cell>
          <cell r="AK369">
            <v>2310000</v>
          </cell>
          <cell r="BV369" t="str">
            <v>千葉造園土木株式会社　千葉県千葉市稲毛区黒砂台２丁目１２番７号　法人番号3040001004670</v>
          </cell>
          <cell r="BY369" t="str">
            <v xml:space="preserve">
</v>
          </cell>
        </row>
        <row r="370">
          <cell r="AB370" t="str">
            <v>固定電話通信サービスの調達（千葉）</v>
          </cell>
          <cell r="AC370" t="str">
            <v>国立研究開発法人量子科学技術研究開発機構　財務部長　大小原　努</v>
          </cell>
          <cell r="AF370" t="str">
            <v>一般</v>
          </cell>
          <cell r="AG370">
            <v>46048</v>
          </cell>
          <cell r="AK370">
            <v>9035941</v>
          </cell>
          <cell r="BV370" t="str">
            <v>ソフトバンク株式会社　東京都港区海岸１丁目７番１号　法人番号9010401052465</v>
          </cell>
          <cell r="BY370" t="str">
            <v xml:space="preserve">
</v>
          </cell>
        </row>
        <row r="371">
          <cell r="AB371" t="str">
            <v>固定電話通信サービスの調達（高崎）</v>
          </cell>
          <cell r="AC371" t="str">
            <v>国立研究開発法人量子科学技術研究開発機構　財務部長　大小原　努</v>
          </cell>
          <cell r="AF371" t="str">
            <v>一般</v>
          </cell>
          <cell r="AG371">
            <v>46048</v>
          </cell>
          <cell r="AK371">
            <v>9035941</v>
          </cell>
          <cell r="BV371" t="str">
            <v>ソフトバンク株式会社　東京都港区海岸１丁目７番１号　法人番号9010401052465</v>
          </cell>
          <cell r="BY371" t="str">
            <v xml:space="preserve">
</v>
          </cell>
        </row>
        <row r="372">
          <cell r="AB372" t="str">
            <v>固定電話通信サービスの調達（那珂）</v>
          </cell>
          <cell r="AC372" t="str">
            <v>国立研究開発法人量子科学技術研究開発機構　財務部長　大小原　努</v>
          </cell>
          <cell r="AF372" t="str">
            <v>一般</v>
          </cell>
          <cell r="AG372">
            <v>46048</v>
          </cell>
          <cell r="AK372">
            <v>9035941</v>
          </cell>
          <cell r="BV372" t="str">
            <v>ソフトバンク株式会社　東京都港区海岸１丁目７番１号　法人番号9010401052465</v>
          </cell>
          <cell r="BY372" t="str">
            <v xml:space="preserve">
</v>
          </cell>
        </row>
        <row r="373">
          <cell r="AB373" t="str">
            <v>固定電話通信サービスの調達（六ケ所）</v>
          </cell>
          <cell r="AC373" t="str">
            <v>国立研究開発法人量子科学技術研究開発機構　財務部長　大小原　努</v>
          </cell>
          <cell r="AF373" t="str">
            <v>一般</v>
          </cell>
          <cell r="AG373">
            <v>46048</v>
          </cell>
          <cell r="AK373">
            <v>9035941</v>
          </cell>
          <cell r="BV373" t="str">
            <v>ソフトバンク株式会社　東京都港区海岸１丁目７番１号　法人番号9010401052465</v>
          </cell>
          <cell r="BY373" t="str">
            <v xml:space="preserve">
</v>
          </cell>
        </row>
        <row r="374">
          <cell r="AB374" t="str">
            <v>固定電話通信サービスの調達（東京）</v>
          </cell>
          <cell r="AC374" t="str">
            <v>国立研究開発法人量子科学技術研究開発機構　財務部長　大小原　努</v>
          </cell>
          <cell r="AF374" t="str">
            <v>一般</v>
          </cell>
          <cell r="AG374">
            <v>46048</v>
          </cell>
          <cell r="AK374">
            <v>9035941</v>
          </cell>
          <cell r="BV374" t="str">
            <v>ソフトバンク株式会社　東京都港区海岸１丁目７番１号　法人番号9010401052465</v>
          </cell>
          <cell r="BY374" t="str">
            <v xml:space="preserve">
</v>
          </cell>
        </row>
        <row r="375">
          <cell r="AB375" t="str">
            <v>量子生命科学研究所　量子神経マッピング制御チームの研究補助業務1名の派遣</v>
          </cell>
          <cell r="AC375" t="str">
            <v>国立研究開発法人量子科学技術研究開発機構　財務部長　大小原　努</v>
          </cell>
          <cell r="AF375" t="str">
            <v>一般</v>
          </cell>
          <cell r="AG375">
            <v>46066</v>
          </cell>
          <cell r="AK375">
            <v>2264460</v>
          </cell>
          <cell r="BV375" t="str">
            <v>アソート株式会社　大阪府大阪市北区梅田１丁目２番２号　法人番号3120001060160</v>
          </cell>
          <cell r="BY375" t="str">
            <v xml:space="preserve">
</v>
          </cell>
        </row>
        <row r="376">
          <cell r="AB376" t="str">
            <v>量子生命科学研究所　量子神経マッピング制御チームの実験補助業務1名の派遣</v>
          </cell>
          <cell r="AC376" t="str">
            <v>国立研究開発法人量子科学技術研究開発機構　財務部長　大小原　努</v>
          </cell>
          <cell r="AF376" t="str">
            <v>一般</v>
          </cell>
          <cell r="AG376">
            <v>46066</v>
          </cell>
          <cell r="AK376">
            <v>6064162</v>
          </cell>
          <cell r="BV376" t="str">
            <v>株式会社BREXA　Advan　大阪府大阪市淀川区宮原３丁目５番３６号　法人番号3120001131738</v>
          </cell>
          <cell r="BY376" t="str">
            <v xml:space="preserve">
</v>
          </cell>
        </row>
        <row r="377">
          <cell r="AB377" t="str">
            <v>「体内時計の分子機構の解明」の研究支援業務に係る労働者派遣契約2</v>
          </cell>
          <cell r="AC377" t="str">
            <v>国立研究開発法人量子科学技術研究開発機構　財務部長　大小原　努</v>
          </cell>
          <cell r="AF377" t="str">
            <v>一般</v>
          </cell>
          <cell r="AG377">
            <v>46066</v>
          </cell>
          <cell r="AK377">
            <v>4917605</v>
          </cell>
          <cell r="BV377" t="str">
            <v>ＷＤＢ株式会社　東京都千代田区丸の内２丁目３番２号　法人番号4010001143256</v>
          </cell>
          <cell r="BY377" t="str">
            <v xml:space="preserve">
</v>
          </cell>
        </row>
        <row r="378">
          <cell r="AB378" t="str">
            <v>携帯電話通信サービスの調達（高崎）</v>
          </cell>
          <cell r="AC378" t="str">
            <v>国立研究開発法人量子科学技術研究開発機構　財務部長　大小原　努</v>
          </cell>
          <cell r="AF378" t="str">
            <v>一般</v>
          </cell>
          <cell r="AG378">
            <v>46045</v>
          </cell>
          <cell r="AK378">
            <v>4434436</v>
          </cell>
          <cell r="BV378" t="str">
            <v>ソフトバンク株式会社　東京都港区海岸１丁目７番１号　法人番号9010401052465</v>
          </cell>
          <cell r="BY378" t="str">
            <v xml:space="preserve">
</v>
          </cell>
        </row>
        <row r="379">
          <cell r="AB379" t="str">
            <v>携帯電話通信サービスの調達（関西）</v>
          </cell>
          <cell r="AC379" t="str">
            <v>国立研究開発法人量子科学技術研究開発機構　財務部長　大小原　努</v>
          </cell>
          <cell r="AF379" t="str">
            <v>一般</v>
          </cell>
          <cell r="AG379">
            <v>46045</v>
          </cell>
          <cell r="AK379">
            <v>4434436</v>
          </cell>
          <cell r="BV379" t="str">
            <v>ソフトバンク株式会社　東京都港区海岸１丁目７番１号　法人番号9010401052465</v>
          </cell>
          <cell r="BY379" t="str">
            <v xml:space="preserve">
</v>
          </cell>
        </row>
        <row r="380">
          <cell r="AB380" t="str">
            <v>携帯電話通信サービスの調達（六ヶ所）</v>
          </cell>
          <cell r="AC380" t="str">
            <v>国立研究開発法人量子科学技術研究開発機構　財務部長　大小原　努</v>
          </cell>
          <cell r="AF380" t="str">
            <v>一般</v>
          </cell>
          <cell r="AG380">
            <v>46045</v>
          </cell>
          <cell r="AK380">
            <v>4434436</v>
          </cell>
          <cell r="BV380" t="str">
            <v>ソフトバンク株式会社　東京都港区海岸１丁目７番１号　法人番号9010401052465</v>
          </cell>
          <cell r="BY380" t="str">
            <v xml:space="preserve">
</v>
          </cell>
        </row>
        <row r="381">
          <cell r="AB381" t="str">
            <v>上下水道料金</v>
          </cell>
          <cell r="AC381" t="str">
            <v>国立研究開発法人量子科学技術研究開発機構　財務部長　大小原　努</v>
          </cell>
          <cell r="AF381" t="str">
            <v>随意</v>
          </cell>
          <cell r="AG381">
            <v>46014</v>
          </cell>
          <cell r="AK381">
            <v>90476200</v>
          </cell>
          <cell r="BV381" t="str">
            <v>千葉県水道局千葉西営業所　千葉県千葉市美浜区真砂5-20　法人番号4000020120006</v>
          </cell>
          <cell r="BY381" t="str">
            <v>契約事務取扱細則２９条１-（１）レ
電気、ガス若しくは水又は電話に係る役務について、供給又は提供を受けるとき（提供を行う事が可能な業者が一の場合に限る。）</v>
          </cell>
        </row>
        <row r="382">
          <cell r="AB382" t="str">
            <v>生物分子機能解析等業務に係る労働者派遣契約</v>
          </cell>
          <cell r="AC382" t="str">
            <v>国立研究開発法人量子科学技術研究開発機構　財務部長　大小原　努</v>
          </cell>
          <cell r="AF382" t="str">
            <v>一般</v>
          </cell>
          <cell r="AG382">
            <v>46071</v>
          </cell>
          <cell r="AK382">
            <v>5060</v>
          </cell>
          <cell r="BV382" t="str">
            <v>株式会社NAT　茨城県那珂郡東海村舟石川駅西２丁目４番地４　法人番号6050001004683</v>
          </cell>
          <cell r="BY382" t="str">
            <v xml:space="preserve">
</v>
          </cell>
        </row>
        <row r="383">
          <cell r="AB383" t="str">
            <v>量子超偏極MRI研究業務1名の派遣</v>
          </cell>
          <cell r="AC383" t="str">
            <v>国立研究開発法人量子科学技術研究開発機構　財務部長　大小原　努</v>
          </cell>
          <cell r="AF383" t="str">
            <v>一般</v>
          </cell>
          <cell r="AG383">
            <v>46071</v>
          </cell>
          <cell r="AK383">
            <v>3078</v>
          </cell>
          <cell r="BV383" t="str">
            <v>ＷＤＢ株式会社　東京都千代田区丸の内２丁目３番２号　法人番号4010001143256</v>
          </cell>
          <cell r="BY383" t="str">
            <v xml:space="preserve">
</v>
          </cell>
        </row>
        <row r="384">
          <cell r="AB384" t="str">
            <v>超偏極技術の応用開発に関連した実験従事労働者派遣契約2</v>
          </cell>
          <cell r="AC384" t="str">
            <v>国立研究開発法人量子科学技術研究開発機構　財務部長　大小原　努</v>
          </cell>
          <cell r="AF384" t="str">
            <v>一般</v>
          </cell>
          <cell r="AG384">
            <v>46071</v>
          </cell>
          <cell r="AK384">
            <v>3010</v>
          </cell>
          <cell r="BV384" t="str">
            <v>ＷＤＢ株式会社　東京都千代田区丸の内２丁目３番２号　法人番号4010001143256</v>
          </cell>
          <cell r="BY384" t="str">
            <v xml:space="preserve">
</v>
          </cell>
        </row>
        <row r="385">
          <cell r="AB385" t="str">
            <v>超偏極技術の応用開発の研究支援業務に係る労働者派遣契約</v>
          </cell>
          <cell r="AC385" t="str">
            <v>国立研究開発法人量子科学技術研究開発機構　財務部長　大小原　努</v>
          </cell>
          <cell r="AF385" t="str">
            <v>一般</v>
          </cell>
          <cell r="AG385">
            <v>46071</v>
          </cell>
          <cell r="AK385">
            <v>2554</v>
          </cell>
          <cell r="BV385" t="str">
            <v>ＷＤＢ株式会社　東京都千代田区丸の内２丁目３番２号　法人番号4010001143256</v>
          </cell>
          <cell r="BY385" t="str">
            <v xml:space="preserve">
</v>
          </cell>
        </row>
        <row r="386">
          <cell r="AB386" t="str">
            <v>超偏極技術の応用開発に関連した実験従事労働者派遣契約</v>
          </cell>
          <cell r="AC386" t="str">
            <v>国立研究開発法人量子科学技術研究開発機構　財務部長　大小原　努</v>
          </cell>
          <cell r="AF386" t="str">
            <v>一般</v>
          </cell>
          <cell r="AG386">
            <v>46071</v>
          </cell>
          <cell r="AK386">
            <v>3924</v>
          </cell>
          <cell r="BV386" t="str">
            <v>ＷＤＢ株式会社　東京都千代田区丸の内２丁目３番２号　法人番号4010001143256</v>
          </cell>
          <cell r="BY386" t="str">
            <v xml:space="preserve">
</v>
          </cell>
        </row>
        <row r="387">
          <cell r="AB387" t="str">
            <v>六ヶ所フュージョンエネルギー研究所で使用する電気</v>
          </cell>
          <cell r="AC387" t="str">
            <v>国立研究開発法人量子科学技術研究開発機構　財務部長　大小原　努</v>
          </cell>
          <cell r="AF387" t="str">
            <v>一般</v>
          </cell>
          <cell r="BV387" t="str">
            <v>　　法人番号</v>
          </cell>
          <cell r="BY387" t="str">
            <v xml:space="preserve">
</v>
          </cell>
        </row>
        <row r="388">
          <cell r="AB388" t="str">
            <v>BA計画に基づく六ヶ所ネットワーク構築運用支援業務請負契約</v>
          </cell>
          <cell r="AC388" t="str">
            <v>国立研究開発法人量子科学技術研究開発機構　財務部長　大小原　努</v>
          </cell>
          <cell r="AF388" t="str">
            <v>一般</v>
          </cell>
          <cell r="AG388">
            <v>46091</v>
          </cell>
          <cell r="AK388">
            <v>37070000</v>
          </cell>
          <cell r="BV388" t="str">
            <v>株式会社ＮＥＳＩ　茨城県ひたちなか市大字東石川３６００番地３　法人番号37070000</v>
          </cell>
          <cell r="BY388" t="str">
            <v xml:space="preserve">
</v>
          </cell>
        </row>
        <row r="389">
          <cell r="AB389" t="str">
            <v>スーパーコンピュータシステム利用者支援業務</v>
          </cell>
          <cell r="AC389" t="str">
            <v>国立研究開発法人量子科学技術研究開発機構　財務部長　大小原　努</v>
          </cell>
          <cell r="AF389" t="str">
            <v>一般</v>
          </cell>
          <cell r="AG389">
            <v>46080</v>
          </cell>
          <cell r="AK389">
            <v>59270640</v>
          </cell>
          <cell r="BV389" t="str">
            <v>一般財団法人高度情報科学技術研究機構　茨城県那珂郡東海村大字白方字白根２番地の４　法人番号7050005010710</v>
          </cell>
          <cell r="BY389" t="str">
            <v xml:space="preserve">
</v>
          </cell>
        </row>
        <row r="390">
          <cell r="AB390" t="str">
            <v>国際核融合エネルギー研究センター事業用基盤ネットワーク保守契約</v>
          </cell>
          <cell r="AC390" t="str">
            <v>国立研究開発法人量子科学技術研究開発機構　財務部長　大小原　努</v>
          </cell>
          <cell r="AF390" t="str">
            <v>一般</v>
          </cell>
          <cell r="AG390">
            <v>46069</v>
          </cell>
          <cell r="AK390">
            <v>36080000</v>
          </cell>
          <cell r="BV390" t="str">
            <v>ＰＦＵ　ＩＴサービス株式会社　神奈川県横浜市西区みなとみらい４丁目４番５号　法人番号3120001087658</v>
          </cell>
          <cell r="BY390" t="str">
            <v xml:space="preserve">
</v>
          </cell>
        </row>
        <row r="391">
          <cell r="AB391" t="str">
            <v>NanoTerasu加速器運転保守業務請負契約</v>
          </cell>
          <cell r="AC391" t="str">
            <v>国立研究開発法人量子科学技術研究開発機構　財務部長　大小原　努</v>
          </cell>
          <cell r="BV391" t="str">
            <v>　　法人番号</v>
          </cell>
          <cell r="BY391" t="str">
            <v xml:space="preserve">
</v>
          </cell>
        </row>
        <row r="392">
          <cell r="AB392" t="str">
            <v>高崎量子技術基盤研究所警備業務</v>
          </cell>
          <cell r="AC392" t="str">
            <v>国立研究開発法人量子科学技術研究開発機構　財務部長　大小原　努</v>
          </cell>
          <cell r="AF392" t="str">
            <v>一般</v>
          </cell>
          <cell r="AG392">
            <v>46106</v>
          </cell>
          <cell r="AK392">
            <v>112200000</v>
          </cell>
          <cell r="BV392" t="str">
            <v>ビソー工業株式会社　埼玉県さいたま市西区大字西新井505番地121　法人番号2030001007106</v>
          </cell>
          <cell r="BY392" t="str">
            <v xml:space="preserve">
</v>
          </cell>
        </row>
        <row r="393">
          <cell r="AB393" t="str">
            <v>IFMIF／EVEDA原型加速器冷凍機システムヘリウムコンプレッサー用チラーの製作</v>
          </cell>
          <cell r="AC393" t="str">
            <v>国立研究開発法人量子科学技術研究開発機構　財務部長　大小原　努</v>
          </cell>
          <cell r="BV393" t="str">
            <v>　　法人番号</v>
          </cell>
          <cell r="BY393" t="str">
            <v xml:space="preserve">
</v>
          </cell>
        </row>
        <row r="394">
          <cell r="AB394" t="str">
            <v>病院当直室の清掃等および廃棄物収集等業務</v>
          </cell>
          <cell r="AC394" t="str">
            <v>国立研究開発法人量子科学技術研究開発機構　財務部長　大小原　努</v>
          </cell>
          <cell r="AF394" t="str">
            <v>一般</v>
          </cell>
          <cell r="AG394">
            <v>46045</v>
          </cell>
          <cell r="BV394" t="str">
            <v>千葉グローブシップ株式会社　千葉県千葉市中央区中央3-9-16　法人番号6040001004899</v>
          </cell>
          <cell r="BY394" t="str">
            <v xml:space="preserve">
</v>
          </cell>
        </row>
        <row r="395">
          <cell r="AB395" t="str">
            <v>クリーンエリアの洗浄消毒及び稼働性能適格性試験請負</v>
          </cell>
          <cell r="AC395" t="str">
            <v>国立研究開発法人量子科学技術研究開発機構　財務部長　大小原　努</v>
          </cell>
          <cell r="AF395" t="str">
            <v>一般</v>
          </cell>
          <cell r="AG395">
            <v>46072</v>
          </cell>
          <cell r="AK395">
            <v>1643235</v>
          </cell>
          <cell r="BV395" t="str">
            <v>環境衛生薬品株式会社　大阪府大阪市中央区本町１丁目８番１２号　法人番号3120001042398</v>
          </cell>
          <cell r="BY395" t="str">
            <v xml:space="preserve">
</v>
          </cell>
        </row>
        <row r="396">
          <cell r="AB396" t="str">
            <v>IT資産管理システムの保守</v>
          </cell>
          <cell r="AC396" t="str">
            <v>国立研究開発法人量子科学技術研究開発機構　財務部長　大小原　努</v>
          </cell>
          <cell r="AF396" t="str">
            <v>一般</v>
          </cell>
          <cell r="AG396">
            <v>46071</v>
          </cell>
          <cell r="AK396">
            <v>6707800</v>
          </cell>
          <cell r="BV396" t="str">
            <v>キヤノンＩＴソリューションズ株式会社　ＩＴインフラ営業本部　東京都品川区東品川２丁目４番１１号　法人番号6010701025982</v>
          </cell>
          <cell r="BY396" t="str">
            <v xml:space="preserve">
</v>
          </cell>
        </row>
        <row r="397">
          <cell r="AB397" t="str">
            <v>微小炎症関連因子の同定に関する技術業務１名の派遣</v>
          </cell>
          <cell r="AC397" t="str">
            <v>国立研究開発法人量子科学技術研究開発機構　財務部長　大小原　努</v>
          </cell>
          <cell r="AF397" t="str">
            <v>一般</v>
          </cell>
          <cell r="AG397">
            <v>46072</v>
          </cell>
          <cell r="AK397">
            <v>2778</v>
          </cell>
          <cell r="BV397" t="str">
            <v>ＷＤＢ株式会社　東京都千代田区丸の内２丁目３番２号　法人番号4010001143256</v>
          </cell>
          <cell r="BY397" t="str">
            <v xml:space="preserve">
</v>
          </cell>
        </row>
        <row r="398">
          <cell r="AB398" t="str">
            <v>英文事務および研究事務補助業務1名の派遣</v>
          </cell>
          <cell r="AC398" t="str">
            <v>国立研究開発法人量子科学技術研究開発機構　財務部長　大小原　努</v>
          </cell>
          <cell r="AF398" t="str">
            <v>一般</v>
          </cell>
          <cell r="AG398">
            <v>46078</v>
          </cell>
          <cell r="AK398">
            <v>2431</v>
          </cell>
          <cell r="BV398" t="str">
            <v>マンパワーグループ株式会社　幕張支店　千葉県千葉市美浜区中瀬２－６－１　法人番号5020001016039</v>
          </cell>
          <cell r="BY398" t="str">
            <v xml:space="preserve">
</v>
          </cell>
        </row>
        <row r="399">
          <cell r="AB399" t="str">
            <v>学術論文データベース及び研究成果分析サービスの利用</v>
          </cell>
          <cell r="AC399" t="str">
            <v>国立研究開発法人量子科学技術研究開発機構　財務部長　大小原　努</v>
          </cell>
          <cell r="AF399" t="str">
            <v>特随</v>
          </cell>
          <cell r="AG399">
            <v>46113</v>
          </cell>
          <cell r="AK399">
            <v>68452210</v>
          </cell>
          <cell r="BV399" t="str">
            <v>エルゼビア・ビー・ブイ　オランダ王国アムステルダム市ラーダーヴェヒ２９　法人番号8700150067835</v>
          </cell>
          <cell r="BY399" t="str">
            <v>政府調達に関する協定その他の国際約束に係る物品等又は特定役務の調達手続について２５条１-（２）
他の物品等をもって代替させることができない次の調達であって、当該調達の相手方が特定されるとき</v>
          </cell>
        </row>
        <row r="400">
          <cell r="AB400" t="str">
            <v>治療計画装置保守</v>
          </cell>
          <cell r="AC400" t="str">
            <v>国立研究開発法人量子科学技術研究開発機構　財務部長　大小原　努</v>
          </cell>
          <cell r="AF400" t="str">
            <v>随意</v>
          </cell>
          <cell r="AG400">
            <v>46113</v>
          </cell>
          <cell r="AK400">
            <v>8389150</v>
          </cell>
          <cell r="BV400" t="str">
            <v>エレクタ株式会社　東京都港区芝浦３－９－１　法人番号1010401084516</v>
          </cell>
          <cell r="BY400" t="str">
            <v>契約事務取扱細則２９条１-（１）ル
物件の改造、修理、保守、点検を当該物件の製造業者又は特定の技術を有する業者以外の者に施工させることが困難又は不利と認められるとき</v>
          </cell>
        </row>
        <row r="401">
          <cell r="AB401" t="str">
            <v>分子イメージング関連施設におけるげっ歯類の飼育器材の洗浄・消毒並びに動物管理区域の清掃・消毒業務</v>
          </cell>
          <cell r="AC401" t="str">
            <v>国立研究開発法人量子科学技術研究開発機構　財務部長　大小原　努</v>
          </cell>
          <cell r="AF401" t="str">
            <v>一般</v>
          </cell>
          <cell r="AG401">
            <v>46107</v>
          </cell>
          <cell r="BV401" t="str">
            <v>株式会社アニマルケア　東京都新宿区新宿５丁目１８番１４号　法人番号</v>
          </cell>
          <cell r="BY401" t="str">
            <v xml:space="preserve">
</v>
          </cell>
        </row>
        <row r="402">
          <cell r="AB402" t="str">
            <v>研究交流センター等で使用する電気</v>
          </cell>
          <cell r="AC402" t="str">
            <v>国立研究開発法人量子科学技術研究開発機構　財務部長　大小原　努</v>
          </cell>
          <cell r="AF402" t="str">
            <v>一般</v>
          </cell>
          <cell r="AG402">
            <v>46113</v>
          </cell>
          <cell r="AK402">
            <v>1936000</v>
          </cell>
          <cell r="BV402" t="str">
            <v>東京電力エナジーパートナー株式会社　東京都千代田区内幸町一丁目１番３号　法人番号</v>
          </cell>
          <cell r="BY402" t="str">
            <v xml:space="preserve">
</v>
          </cell>
        </row>
        <row r="403">
          <cell r="AB403" t="str">
            <v>ビームライン用超高真空ゲートバルブの購入</v>
          </cell>
          <cell r="AC403" t="str">
            <v>国立研究開発法人量子科学技術研究開発機構　財務部長　大小原　努</v>
          </cell>
          <cell r="AF403" t="str">
            <v>一般</v>
          </cell>
          <cell r="BV403" t="str">
            <v>　　法人番号</v>
          </cell>
          <cell r="BY403" t="str">
            <v xml:space="preserve">
</v>
          </cell>
        </row>
        <row r="404">
          <cell r="AB404" t="str">
            <v>シリコン分光結晶の購入</v>
          </cell>
          <cell r="AC404" t="str">
            <v>国立研究開発法人量子科学技術研究開発機構　財務部長　大小原　努</v>
          </cell>
          <cell r="AF404" t="str">
            <v>一般</v>
          </cell>
          <cell r="BV404" t="str">
            <v>　　法人番号</v>
          </cell>
          <cell r="BY404" t="str">
            <v xml:space="preserve">
</v>
          </cell>
        </row>
        <row r="405">
          <cell r="AB405" t="str">
            <v>加速器制御系オンラインDBサーバー及びアーカイブDBサーバー運用技術開発用機器の保守</v>
          </cell>
          <cell r="BV405" t="str">
            <v>　　法人番号</v>
          </cell>
          <cell r="BY405" t="str">
            <v xml:space="preserve">
</v>
          </cell>
        </row>
        <row r="406">
          <cell r="AB406" t="str">
            <v>病院給食業務請負</v>
          </cell>
          <cell r="AC406" t="str">
            <v>国立研究開発法人量子科学技術研究開発機構　財務部長　大小原　努</v>
          </cell>
          <cell r="AF406" t="str">
            <v>一般</v>
          </cell>
          <cell r="AG406">
            <v>46087</v>
          </cell>
          <cell r="AK406">
            <v>128121980</v>
          </cell>
          <cell r="BV406" t="str">
            <v>エームサービス株式会社　東京都港区赤坂２丁目２３番１号　法人番号</v>
          </cell>
          <cell r="BY406" t="str">
            <v xml:space="preserve">
</v>
          </cell>
        </row>
        <row r="407">
          <cell r="AB407" t="str">
            <v>磁気共鳴断層撮影装置（Achieva 1.5T Smartpath to dStream for 1.5T）の保守点検</v>
          </cell>
          <cell r="AC407" t="str">
            <v>国立研究開発法人量子科学技術研究開発機構　財務部長　大小原　努</v>
          </cell>
          <cell r="AF407" t="str">
            <v>一般</v>
          </cell>
          <cell r="AG407">
            <v>46113</v>
          </cell>
          <cell r="AK407">
            <v>60500000</v>
          </cell>
          <cell r="BV407" t="str">
            <v>株式会社フィリップス・ジャパン　東京都港区麻布台一丁目３番１号　法人番号</v>
          </cell>
          <cell r="BY407" t="str">
            <v>契約事務取扱細則２９条１-（１）ル
物件の改造、修理、保守、点検を当該物件の製造業者又は特定の技術を有する業者以外の者に施工させることが困難又は不利と認められるとき</v>
          </cell>
        </row>
        <row r="408">
          <cell r="AB408" t="str">
            <v>磁気共鳴断層撮影装置（MAGNETOM Skyra）の保守点検</v>
          </cell>
          <cell r="AC408" t="str">
            <v>国立研究開発法人量子科学技術研究開発機構　財務部長　大小原　努</v>
          </cell>
          <cell r="AF408" t="str">
            <v>一般</v>
          </cell>
          <cell r="AG408">
            <v>46143</v>
          </cell>
          <cell r="AK408">
            <v>21131000</v>
          </cell>
          <cell r="BV408" t="str">
            <v>シーメンスヘルスケア株式会社　千葉県千葉市美浜区中瀬２－６－１　法人番号</v>
          </cell>
          <cell r="BY408" t="str">
            <v>契約事務取扱細則２９条１-（１）ル
物件の改造、修理、保守、点検を当該物件の製造業者又は特定の技術を有する業者以外の者に施工させることが困難又は不利と認められるとき</v>
          </cell>
        </row>
        <row r="409">
          <cell r="AB409" t="str">
            <v>イオン照射研究施設におけるRI製造・使用等に関する研究・技術支援業務１名の派遣</v>
          </cell>
          <cell r="AC409" t="str">
            <v>国立研究開発法人量子科学技術研究開発機構　財務部長　大小原　努</v>
          </cell>
          <cell r="AF409" t="str">
            <v>一般</v>
          </cell>
          <cell r="AG409">
            <v>46073</v>
          </cell>
          <cell r="AK409">
            <v>4510</v>
          </cell>
          <cell r="BV409" t="str">
            <v>ビームオペレーション株式会社　群馬県高崎市綿貫町１３０３番地３　法人番号4070001008164</v>
          </cell>
          <cell r="BY409" t="str">
            <v xml:space="preserve">
</v>
          </cell>
        </row>
        <row r="410">
          <cell r="AB410" t="str">
            <v>電子加速器・コバルト照射施設の運転保守業務請負契約</v>
          </cell>
          <cell r="AC410" t="str">
            <v>国立研究開発法人量子科学技術研究開発機構　財務部長　大小原　努</v>
          </cell>
          <cell r="AF410" t="str">
            <v>不落</v>
          </cell>
          <cell r="AG410">
            <v>46083</v>
          </cell>
          <cell r="AK410">
            <v>22640310</v>
          </cell>
          <cell r="BV410" t="str">
            <v>一般財団法人量子放射線利用振興協会　茨城県那珂郡東海村大字白方字白根２番地４　法人番号6050005001735</v>
          </cell>
          <cell r="BY410" t="str">
            <v>契約事務取扱細則２９条１-（１４）
競争に付しても入札者がないとき、又は再度の入札をしても落札者がいないとき</v>
          </cell>
        </row>
        <row r="411">
          <cell r="AB411" t="str">
            <v>令和８年度の高崎地区イオン照射研究施設空調自動制御設備保守点検作業請負契約</v>
          </cell>
          <cell r="AC411" t="str">
            <v>国立研究開発法人量子科学技術研究開発機構　財務部長　大小原　努</v>
          </cell>
          <cell r="AF411" t="str">
            <v>一般</v>
          </cell>
          <cell r="AG411">
            <v>46113</v>
          </cell>
          <cell r="AK411">
            <v>4989600</v>
          </cell>
          <cell r="BV411" t="str">
            <v>ジョンソンコントロールズ株式会社　東京都渋谷区笹塚１丁目５０番１号　法人番号8011001046081</v>
          </cell>
          <cell r="BY411" t="str">
            <v xml:space="preserve">
</v>
          </cell>
        </row>
        <row r="412">
          <cell r="AB412" t="str">
            <v>サイクロトロンの運転管理業務に関する労働者派遣契約（３）</v>
          </cell>
          <cell r="AC412" t="str">
            <v>国立研究開発法人量子科学技術研究開発機構　財務部長　大小原　努</v>
          </cell>
          <cell r="AF412" t="str">
            <v>一般</v>
          </cell>
          <cell r="AG412">
            <v>46077</v>
          </cell>
          <cell r="AK412">
            <v>5082</v>
          </cell>
          <cell r="BV412" t="str">
            <v>ビームオペレーション株式会社　群馬県高崎市綿貫町１３０３番地３　法人番号4070001008164</v>
          </cell>
          <cell r="BY412" t="str">
            <v xml:space="preserve">
</v>
          </cell>
        </row>
        <row r="413">
          <cell r="AB413" t="str">
            <v>サイクロトロンの運転管理業務に関する労働者派遣契約（２）</v>
          </cell>
          <cell r="AC413" t="str">
            <v>国立研究開発法人量子科学技術研究開発機構　財務部長　大小原　努</v>
          </cell>
          <cell r="AF413" t="str">
            <v>一般</v>
          </cell>
          <cell r="AG413">
            <v>46077</v>
          </cell>
          <cell r="AK413">
            <v>5082</v>
          </cell>
          <cell r="BV413" t="str">
            <v>ビームオペレーション株式会社　群馬県高崎市綿貫町１３０３番地３　法人番号4070001008164</v>
          </cell>
          <cell r="BY413" t="str">
            <v xml:space="preserve">
</v>
          </cell>
        </row>
        <row r="414">
          <cell r="AB414" t="str">
            <v>サイクロトロンの運転管理業務に関する労働者派遣契約（１）</v>
          </cell>
          <cell r="AC414" t="str">
            <v>国立研究開発法人量子科学技術研究開発機構　財務部長　大小原　努</v>
          </cell>
          <cell r="AF414" t="str">
            <v>一般</v>
          </cell>
          <cell r="AG414">
            <v>46077</v>
          </cell>
          <cell r="AK414">
            <v>5082</v>
          </cell>
          <cell r="BV414" t="str">
            <v>ビームオペレーション株式会社　群馬県高崎市綿貫町１３０３番地３　法人番号4070001008164</v>
          </cell>
          <cell r="BY414" t="str">
            <v xml:space="preserve">
</v>
          </cell>
        </row>
        <row r="415">
          <cell r="AB415" t="str">
            <v>イオン照射研究施設等に係る放射線管理業務等請負契約</v>
          </cell>
          <cell r="AC415" t="str">
            <v>国立研究開発法人量子科学技術研究開発機構　財務部長　大小原　努</v>
          </cell>
          <cell r="AF415" t="str">
            <v>一般</v>
          </cell>
          <cell r="AG415">
            <v>46052</v>
          </cell>
          <cell r="AK415">
            <v>48430800</v>
          </cell>
          <cell r="BV415" t="str">
            <v>ビームオペレーション株式会社　群馬県高崎市綿貫町１３０３番地３　法人番号4070001008164</v>
          </cell>
          <cell r="BY415" t="str">
            <v xml:space="preserve">
</v>
          </cell>
        </row>
        <row r="416">
          <cell r="AB416" t="str">
            <v>令和８年度高崎地区排水監視施設等保守点検整備作業請負契約</v>
          </cell>
          <cell r="AC416" t="str">
            <v>国立研究開発法人量子科学技術研究開発機構　財務部長　大小原　努</v>
          </cell>
          <cell r="AF416" t="str">
            <v>少随</v>
          </cell>
          <cell r="AG416">
            <v>46050</v>
          </cell>
          <cell r="AK416">
            <v>1925000</v>
          </cell>
          <cell r="BV416" t="str">
            <v>環境計測株式会社　京都府京都市伏見区竹田北三ツ杭町８４番地　法人番号3130001014157</v>
          </cell>
          <cell r="BY416" t="str">
            <v>契約事務取扱細則２９条１-（１３）
工事又は製造の請負、財産の売買及び物件の貸借以外の契約でその予定価格が ２００万円を超えないとき</v>
          </cell>
        </row>
        <row r="417">
          <cell r="AB417" t="str">
            <v>令和８年度高崎地区国際交流会館で使用する電気</v>
          </cell>
          <cell r="AC417" t="str">
            <v>国立研究開発法人量子科学技術研究開発機構　財務部長　大小原　努</v>
          </cell>
          <cell r="AF417" t="str">
            <v>不落</v>
          </cell>
          <cell r="AG417">
            <v>46092</v>
          </cell>
          <cell r="AK417">
            <v>2900599</v>
          </cell>
          <cell r="BV417" t="str">
            <v>東京電力エナジーパートナー株式会社　東京都千代田区内幸町１丁目１番３号　法人番号8010001166930</v>
          </cell>
          <cell r="BY417" t="str">
            <v>契約事務取扱細則２９条１-（１４）
競争に付しても入札者がないとき、又は再度の入札をしても落札者がいないとき</v>
          </cell>
        </row>
        <row r="418">
          <cell r="AB418" t="str">
            <v>令和８年度高崎地区中央変電所受変電設備定期点検作業</v>
          </cell>
          <cell r="AC418" t="str">
            <v>国立研究開発法人量子科学技術研究開発機構　財務部長　大小原　努</v>
          </cell>
          <cell r="AF418" t="str">
            <v>一般</v>
          </cell>
          <cell r="AG418">
            <v>46086</v>
          </cell>
          <cell r="AK418">
            <v>8800000</v>
          </cell>
          <cell r="BV418" t="str">
            <v>株式会社明電エンジニアリング　東京都品川区大崎５丁目５番５号　法人番号1010701028239</v>
          </cell>
          <cell r="BY418" t="str">
            <v xml:space="preserve">
</v>
          </cell>
        </row>
        <row r="419">
          <cell r="AB419" t="str">
            <v>令和８年度高崎地区イオン照射研究施設他エレベーター等点検整備作業請負契約</v>
          </cell>
          <cell r="AC419" t="str">
            <v>国立研究開発法人量子科学技術研究開発機構　財務部長　大小原　努</v>
          </cell>
          <cell r="AF419" t="str">
            <v>一般</v>
          </cell>
          <cell r="AG419">
            <v>46078</v>
          </cell>
          <cell r="AK419">
            <v>2257200</v>
          </cell>
          <cell r="BV419" t="str">
            <v>株式会社日立ビルシステム　東京都千代田区神田淡路町二丁目１０１番地　法人番号2010001027031</v>
          </cell>
          <cell r="BY419" t="str">
            <v xml:space="preserve">
</v>
          </cell>
        </row>
        <row r="420">
          <cell r="AB420" t="str">
            <v>高速多光子共焦点レーザー顕微鏡保守契約</v>
          </cell>
          <cell r="AC420" t="str">
            <v>国立研究開発法人量子科学技術研究開発機構　財務部長　大小原　努</v>
          </cell>
          <cell r="AF420" t="str">
            <v>特随</v>
          </cell>
          <cell r="AG420">
            <v>46080</v>
          </cell>
          <cell r="AK420">
            <v>3762000</v>
          </cell>
          <cell r="BV420" t="str">
            <v>株式会社ニコンソリューションズ　東京都品川区西大井１丁目７番１１号　法人番号4010401069976</v>
          </cell>
          <cell r="BY420" t="str">
            <v>契約事務取扱細則２９条１-（１）ル
物件の改造、修理、保守、点検を当該物件の製造業者又は特定の技術を有する業者以外の者に施工させることが困難又は不利と認められるとき</v>
          </cell>
        </row>
        <row r="421">
          <cell r="AB421" t="str">
            <v>令和８年度TIARA利用システムの保守請負契約</v>
          </cell>
          <cell r="AC421" t="str">
            <v>国立研究開発法人量子科学技術研究開発機構　財務部長　大小原　努</v>
          </cell>
          <cell r="AF421" t="str">
            <v>一般</v>
          </cell>
          <cell r="AG421">
            <v>46078</v>
          </cell>
          <cell r="AK421">
            <v>2871000</v>
          </cell>
          <cell r="BV421" t="str">
            <v>ＪＰＣ株式会社　茨城県那珂市横堀８５１番地１２　法人番号7050001005929</v>
          </cell>
          <cell r="BY421" t="str">
            <v xml:space="preserve">
</v>
          </cell>
        </row>
        <row r="422">
          <cell r="AB422" t="str">
            <v>高崎地区構内電気設備の保守管理業務に係る労働者派遣契約</v>
          </cell>
          <cell r="AC422" t="str">
            <v>国立研究開発法人量子科学技術研究開発機構　財務部長　大小原　努</v>
          </cell>
          <cell r="AF422" t="str">
            <v>一般</v>
          </cell>
          <cell r="AG422">
            <v>46077</v>
          </cell>
          <cell r="AK422">
            <v>3041</v>
          </cell>
          <cell r="BV422" t="str">
            <v>ビームオペレーション株式会社　群馬県高崎市綿貫町１３０３番地３　法人番号4070001008164</v>
          </cell>
          <cell r="BY422" t="str">
            <v xml:space="preserve">
</v>
          </cell>
        </row>
        <row r="423">
          <cell r="AB423" t="str">
            <v>イオン注入装置の運転管理業務に関する労働者派遣契約</v>
          </cell>
          <cell r="AC423" t="str">
            <v>国立研究開発法人量子科学技術研究開発機構　財務部長　大小原　努</v>
          </cell>
          <cell r="AF423" t="str">
            <v>一般</v>
          </cell>
          <cell r="AG423">
            <v>46079</v>
          </cell>
          <cell r="AK423">
            <v>3925</v>
          </cell>
          <cell r="BV423" t="str">
            <v>ビームオペレーション株式会社　群馬県高崎市綿貫町１３０３番地３　法人番号4070001008164</v>
          </cell>
          <cell r="BY423" t="str">
            <v xml:space="preserve">
</v>
          </cell>
        </row>
        <row r="424">
          <cell r="AB424" t="str">
            <v>シングルエンド加速器の運転管理業務に関する労働者派遣契約</v>
          </cell>
          <cell r="AC424" t="str">
            <v>国立研究開発法人量子科学技術研究開発機構　財務部長　大小原　努</v>
          </cell>
          <cell r="AF424" t="str">
            <v>一般</v>
          </cell>
          <cell r="AG424">
            <v>46079</v>
          </cell>
          <cell r="AK424">
            <v>3925</v>
          </cell>
          <cell r="BV424" t="str">
            <v>ビームオペレーション株式会社　群馬県高崎市綿貫町１３０３番地３　法人番号4070001008164</v>
          </cell>
          <cell r="BY424" t="str">
            <v xml:space="preserve">
</v>
          </cell>
        </row>
        <row r="425">
          <cell r="AB425" t="str">
            <v>タンデム加速器の運転管理業務に関する労働者派遣契約</v>
          </cell>
          <cell r="AC425" t="str">
            <v>国立研究開発法人量子科学技術研究開発機構　財務部長　大小原　努</v>
          </cell>
          <cell r="AF425" t="str">
            <v>一般</v>
          </cell>
          <cell r="AG425">
            <v>46079</v>
          </cell>
          <cell r="AK425">
            <v>3925</v>
          </cell>
          <cell r="BV425" t="str">
            <v>ビームオペレーション株式会社　群馬県高崎市綿貫町１３０３番地３　法人番号4070001008164</v>
          </cell>
          <cell r="BY425" t="str">
            <v xml:space="preserve">
</v>
          </cell>
        </row>
        <row r="426">
          <cell r="AB426" t="str">
            <v>高崎量子技術基盤研究所車両運行業務</v>
          </cell>
          <cell r="AC426" t="str">
            <v>国立研究開発法人量子科学技術研究開発機構　財務部長　大小原　努</v>
          </cell>
          <cell r="AF426" t="str">
            <v>一般</v>
          </cell>
          <cell r="AG426" t="str">
            <v>不調</v>
          </cell>
          <cell r="BV426" t="str">
            <v>　　法人番号</v>
          </cell>
          <cell r="BY426" t="str">
            <v xml:space="preserve">
</v>
          </cell>
        </row>
        <row r="427">
          <cell r="AB427" t="str">
            <v>イオン照射研究施設等利用管理支援業務に係る労働者派遣契約②</v>
          </cell>
          <cell r="AC427" t="str">
            <v>国立研究開発法人量子科学技術研究開発機構　財務部長　大小原　努</v>
          </cell>
          <cell r="AF427" t="str">
            <v>不落</v>
          </cell>
          <cell r="AG427">
            <v>46091</v>
          </cell>
          <cell r="AK427">
            <v>5016</v>
          </cell>
          <cell r="BV427" t="str">
            <v>ビームオペレーション株式会社　群馬県高崎市綿貫町１３０３番地３　法人番号4070001008164</v>
          </cell>
          <cell r="BY427" t="str">
            <v>契約事務取扱細則２９条１-（１４）
競争に付しても入札者がないとき、又は再度の入札をしても落札者がいないとき</v>
          </cell>
        </row>
        <row r="428">
          <cell r="AB428" t="str">
            <v>イオン照射研究施設等利用管理支援業務に係る労働者派遣契約①</v>
          </cell>
          <cell r="AC428" t="str">
            <v>国立研究開発法人量子科学技術研究開発機構　財務部長　大小原　努</v>
          </cell>
          <cell r="AF428" t="str">
            <v>一般</v>
          </cell>
          <cell r="AG428">
            <v>46085</v>
          </cell>
          <cell r="AK428">
            <v>5258</v>
          </cell>
          <cell r="BV428" t="str">
            <v>一般財団法人量子放射線利用振興協会　茨城県那珂郡東海村大字白方字白根２番地４　法人番号6050005001735</v>
          </cell>
          <cell r="BY428" t="str">
            <v xml:space="preserve">
</v>
          </cell>
        </row>
        <row r="429">
          <cell r="AB429" t="str">
            <v>令和８年度健康診断等業務委託</v>
          </cell>
          <cell r="AC429" t="str">
            <v>国立研究開発法人量子科学技術研究開発機構　財務部長　大小原　努</v>
          </cell>
          <cell r="AF429" t="str">
            <v>一般</v>
          </cell>
          <cell r="AG429">
            <v>46091</v>
          </cell>
          <cell r="AK429">
            <v>5902215</v>
          </cell>
          <cell r="BV429" t="str">
            <v>一般財団法人日本健康増進財団　東京都渋谷区恵比寿１丁目２４番４号　法人番号5011005003767</v>
          </cell>
          <cell r="BY429" t="str">
            <v xml:space="preserve">
</v>
          </cell>
        </row>
        <row r="430">
          <cell r="AB430" t="str">
            <v>管財業務に係る労働者派遣契約</v>
          </cell>
          <cell r="AC430" t="str">
            <v>国立研究開発法人量子科学技術研究開発機構　財務部長　大小原　努</v>
          </cell>
          <cell r="AF430" t="str">
            <v>一般</v>
          </cell>
          <cell r="AG430">
            <v>46091</v>
          </cell>
          <cell r="AK430">
            <v>3740</v>
          </cell>
          <cell r="BV430" t="str">
            <v>ビームオペレーション株式会社　群馬県高崎市綿貫町１３０３番地３　法人番号4070001008164</v>
          </cell>
          <cell r="BY430" t="str">
            <v xml:space="preserve">
</v>
          </cell>
        </row>
        <row r="431">
          <cell r="AB431" t="str">
            <v>放射光物性研究棟機械室運転保守業務</v>
          </cell>
          <cell r="AC431" t="str">
            <v>国立研究開発法人量子科学技術研究開発機構　財務部長　大小原　努</v>
          </cell>
          <cell r="AF431" t="str">
            <v>一般</v>
          </cell>
          <cell r="BV431" t="str">
            <v>　　法人番号</v>
          </cell>
          <cell r="BY431" t="str">
            <v xml:space="preserve">
</v>
          </cell>
        </row>
        <row r="432">
          <cell r="AB432" t="str">
            <v>建築、電気及び機械設備の保全業務に係る労働者派遣</v>
          </cell>
          <cell r="AC432" t="str">
            <v>国立研究開発法人量子科学技術研究開発機構　財務部長　大小原　努</v>
          </cell>
          <cell r="AF432" t="str">
            <v>一般</v>
          </cell>
          <cell r="BV432" t="str">
            <v>　　法人番号</v>
          </cell>
          <cell r="BY432" t="str">
            <v xml:space="preserve">
</v>
          </cell>
        </row>
        <row r="433">
          <cell r="AB433" t="str">
            <v>放射光物性研究棟建屋等清掃業務請負契約</v>
          </cell>
          <cell r="AC433" t="str">
            <v>国立研究開発法人量子科学技術研究開発機構　財務部長　大小原　努</v>
          </cell>
          <cell r="AF433" t="str">
            <v>一般</v>
          </cell>
          <cell r="BV433" t="str">
            <v>　　法人番号</v>
          </cell>
          <cell r="BY433" t="str">
            <v xml:space="preserve">
</v>
          </cell>
        </row>
        <row r="434">
          <cell r="AB434" t="str">
            <v>マテリアル先端リサーチインフラのデータ共用等の支援に係る労働者派遣契約</v>
          </cell>
          <cell r="AC434" t="str">
            <v>国立研究開発法人量子科学技術研究開発機構　財務部長　大小原　努</v>
          </cell>
          <cell r="AF434" t="str">
            <v>一般</v>
          </cell>
          <cell r="BY434" t="str">
            <v xml:space="preserve">
</v>
          </cell>
        </row>
        <row r="435">
          <cell r="AB435" t="str">
            <v>マテリアル先端リサーチインフラの設備共用等に係る労働者派遣契約</v>
          </cell>
          <cell r="AC435" t="str">
            <v>国立研究開発法人量子科学技術研究開発機構　財務部長　大小原　努</v>
          </cell>
          <cell r="AF435" t="str">
            <v>一般</v>
          </cell>
          <cell r="BV435" t="str">
            <v>　　法人番号</v>
          </cell>
          <cell r="BY435" t="str">
            <v xml:space="preserve">
</v>
          </cell>
        </row>
        <row r="436">
          <cell r="AB436" t="str">
            <v>マテリアル先端リサーチインフラの設備共用およびデータ共用等に係る労働者派遣契約</v>
          </cell>
          <cell r="AC436" t="str">
            <v>国立研究開発法人量子科学技術研究開発機構　財務部長　大小原　努</v>
          </cell>
          <cell r="AF436" t="str">
            <v>一般</v>
          </cell>
          <cell r="BV436" t="str">
            <v>　　法人番号</v>
          </cell>
          <cell r="BY436" t="str">
            <v xml:space="preserve">
</v>
          </cell>
        </row>
        <row r="437">
          <cell r="AB437" t="str">
            <v>マテリアル先端リサーチインフラのデータ共用および設備共用等に係る労働者派遣契約</v>
          </cell>
          <cell r="AC437" t="str">
            <v>国立研究開発法人量子科学技術研究開発機構　財務部長　大小原　努</v>
          </cell>
          <cell r="AF437" t="str">
            <v>一般</v>
          </cell>
          <cell r="BV437" t="str">
            <v>　　法人番号</v>
          </cell>
          <cell r="BY437" t="str">
            <v xml:space="preserve">
</v>
          </cell>
        </row>
        <row r="438">
          <cell r="AB438" t="str">
            <v>放射光ビームライン・装置及び関連施設の管理・運営に係る労働者派遣契約</v>
          </cell>
          <cell r="AC438" t="str">
            <v>国立研究開発法人量子科学技術研究開発機構　財務部長　大小原　努</v>
          </cell>
          <cell r="AF438" t="str">
            <v>一般</v>
          </cell>
          <cell r="BV438" t="str">
            <v>　　法人番号</v>
          </cell>
          <cell r="BY438" t="str">
            <v xml:space="preserve">
</v>
          </cell>
        </row>
        <row r="439">
          <cell r="AB439" t="str">
            <v>革新水素貯蔵に向けた水素反応の精密解析に係る労働者派遣契約</v>
          </cell>
          <cell r="AC439" t="str">
            <v>国立研究開発法人量子科学技術研究開発機構　財務部長　大小原　努</v>
          </cell>
          <cell r="AF439" t="str">
            <v>一般</v>
          </cell>
          <cell r="BV439" t="str">
            <v>　　法人番号</v>
          </cell>
          <cell r="BY439" t="str">
            <v xml:space="preserve">
</v>
          </cell>
        </row>
        <row r="440">
          <cell r="AB440" t="str">
            <v>科研費学術変革領域研究（Ａ）「1000T結晶格子の探索と解明」のデータ解析等に係る労働者派遣契約</v>
          </cell>
          <cell r="AC440" t="str">
            <v>国立研究開発法人量子科学技術研究開発機構　財務部長　大小原　努</v>
          </cell>
          <cell r="AF440" t="str">
            <v>一般</v>
          </cell>
          <cell r="BV440" t="str">
            <v>　　法人番号</v>
          </cell>
          <cell r="BY440" t="str">
            <v xml:space="preserve">
</v>
          </cell>
        </row>
        <row r="441">
          <cell r="AB441" t="str">
            <v>酸素プラズマソース等の購入</v>
          </cell>
          <cell r="AC441" t="str">
            <v>国立研究開発法人量子科学技術研究開発機構　財務部長　大小原　努</v>
          </cell>
          <cell r="AF441" t="str">
            <v>随意</v>
          </cell>
          <cell r="BV441" t="str">
            <v>　　法人番号</v>
          </cell>
          <cell r="BY441" t="str">
            <v xml:space="preserve">
</v>
          </cell>
        </row>
        <row r="442">
          <cell r="AB442" t="str">
            <v>放射光ビームライン及び関連施設運転・保守・利用支援業務請負契約</v>
          </cell>
          <cell r="AC442" t="str">
            <v>国立研究開発法人量子科学技術研究開発機構　財務部長　大小原　努</v>
          </cell>
          <cell r="AF442" t="str">
            <v>一般</v>
          </cell>
          <cell r="BV442" t="str">
            <v>　　法人番号</v>
          </cell>
          <cell r="BY442" t="str">
            <v xml:space="preserve">
</v>
          </cell>
        </row>
        <row r="443">
          <cell r="AB443" t="str">
            <v>J-KAREN-Pレーザー装置の運転・保守業務に係る労働者派遣契約</v>
          </cell>
          <cell r="AC443" t="str">
            <v>国立研究開発法人量子科学技術研究開発機構　財務部長　大小原　努</v>
          </cell>
          <cell r="AF443" t="str">
            <v>一般</v>
          </cell>
          <cell r="BV443" t="str">
            <v>　　法人番号</v>
          </cell>
          <cell r="BY443" t="str">
            <v xml:space="preserve">
</v>
          </cell>
        </row>
        <row r="444">
          <cell r="AB444" t="str">
            <v>J-KAREN-Pレーザー装置の高度化等の業務に係る労働者派遣契約</v>
          </cell>
          <cell r="AC444" t="str">
            <v>国立研究開発法人量子科学技術研究開発機構　財務部長　大小原　努</v>
          </cell>
          <cell r="AF444" t="str">
            <v>一般</v>
          </cell>
          <cell r="BV444" t="str">
            <v>　　法人番号</v>
          </cell>
          <cell r="BY444" t="str">
            <v xml:space="preserve">
</v>
          </cell>
        </row>
        <row r="445">
          <cell r="AB445" t="str">
            <v>大型レーザー装置の光学部品維持管理業務に係る労働者派遣契約</v>
          </cell>
          <cell r="AC445" t="str">
            <v>国立研究開発法人量子科学技術研究開発機構　財務部長　大小原　努</v>
          </cell>
          <cell r="AF445" t="str">
            <v>一般</v>
          </cell>
          <cell r="BV445" t="str">
            <v>　　法人番号</v>
          </cell>
          <cell r="BY445" t="str">
            <v xml:space="preserve">
</v>
          </cell>
        </row>
        <row r="446">
          <cell r="AB446" t="str">
            <v>J-KAREN-Pレーザー装置の冷却機器及び真空機器等維持管理業務に係る労働者派遣契約</v>
          </cell>
          <cell r="AC446" t="str">
            <v>国立研究開発法人量子科学技術研究開発機構　財務部長　大小原　努</v>
          </cell>
          <cell r="AF446" t="str">
            <v>一般</v>
          </cell>
          <cell r="BV446" t="str">
            <v>　　法人番号</v>
          </cell>
          <cell r="BY446" t="str">
            <v xml:space="preserve">
</v>
          </cell>
        </row>
        <row r="447">
          <cell r="AB447" t="str">
            <v>大型レーザー装置の機器配置業務に係る労働者派遣契約</v>
          </cell>
          <cell r="AC447" t="str">
            <v>国立研究開発法人量子科学技術研究開発機構　財務部長　大小原　努</v>
          </cell>
          <cell r="AF447" t="str">
            <v>一般</v>
          </cell>
          <cell r="BV447" t="str">
            <v>　　法人番号</v>
          </cell>
          <cell r="BY447" t="str">
            <v xml:space="preserve">
</v>
          </cell>
        </row>
        <row r="448">
          <cell r="AB448" t="str">
            <v>大型レーザー装置の運転・維持管理業務に係る労働者派遣契約</v>
          </cell>
          <cell r="AC448" t="str">
            <v>国立研究開発法人量子科学技術研究開発機構　財務部長　大小原　努</v>
          </cell>
          <cell r="AF448" t="str">
            <v>一般</v>
          </cell>
          <cell r="BV448" t="str">
            <v>　　法人番号</v>
          </cell>
          <cell r="BY448" t="str">
            <v xml:space="preserve">
</v>
          </cell>
        </row>
        <row r="449">
          <cell r="AB449" t="str">
            <v>令和8年度高崎地区で使用する電気</v>
          </cell>
          <cell r="AC449" t="str">
            <v>国立研究開発法人量子科学技術研究開発機構　財務部長　大小原　努</v>
          </cell>
          <cell r="AF449" t="str">
            <v>一般</v>
          </cell>
          <cell r="AG449">
            <v>46052</v>
          </cell>
          <cell r="AK449">
            <v>236006103</v>
          </cell>
          <cell r="BV449" t="str">
            <v>丸紅新電力株式会社　東京都千代田区大手町１丁目４番２号　法人番号9010001137740</v>
          </cell>
          <cell r="BY449" t="str">
            <v xml:space="preserve">
</v>
          </cell>
        </row>
        <row r="450">
          <cell r="AB450" t="str">
            <v>令和8年度　液体窒素CE製造設備点検作業</v>
          </cell>
          <cell r="AC450" t="str">
            <v>国立研究開発法人量子科学技術研究開発機構　財務部長　大小原　努</v>
          </cell>
          <cell r="AF450" t="str">
            <v>一般</v>
          </cell>
          <cell r="AG450">
            <v>46051</v>
          </cell>
          <cell r="AK450">
            <v>2289969</v>
          </cell>
          <cell r="BV450" t="str">
            <v>ビームオペレーション株式会社　群馬県高崎市綿貫町１３０３番地３　法人番号4070001008164</v>
          </cell>
          <cell r="BY450" t="str">
            <v xml:space="preserve">
</v>
          </cell>
        </row>
        <row r="451">
          <cell r="AB451" t="str">
            <v>令和8年度高崎地区排水及び煤煙測定作業単価契約</v>
          </cell>
          <cell r="AC451" t="str">
            <v>国立研究開発法人量子科学技術研究開発機構　財務部長　大小原　努</v>
          </cell>
          <cell r="AF451" t="str">
            <v>一般</v>
          </cell>
          <cell r="AG451">
            <v>46050</v>
          </cell>
          <cell r="AK451">
            <v>2036100</v>
          </cell>
          <cell r="BV451" t="str">
            <v>株式会社環境分析センター　	茨城県水戸市河和田町４８６９番地　法人番号8050001005201</v>
          </cell>
          <cell r="BY451" t="str">
            <v xml:space="preserve">
</v>
          </cell>
        </row>
        <row r="452">
          <cell r="AB452" t="str">
            <v>液体窒素売買単価契約</v>
          </cell>
          <cell r="AC452" t="str">
            <v>国立研究開発法人量子科学技術研究開発機構　財務部長　大小原　努</v>
          </cell>
          <cell r="AF452" t="str">
            <v>一般</v>
          </cell>
          <cell r="AG452">
            <v>46070</v>
          </cell>
          <cell r="AK452">
            <v>4360840</v>
          </cell>
          <cell r="BV452" t="str">
            <v>株式会社巴商会　東京都大田区蒲田本町１丁目２番５号　法人番号4010801008518</v>
          </cell>
          <cell r="BY452" t="str">
            <v xml:space="preserve">
</v>
          </cell>
        </row>
        <row r="453">
          <cell r="AB453" t="str">
            <v>令和8年度 高崎地区炭酸ガス消火設備等点検整備作業請負契約</v>
          </cell>
          <cell r="AC453" t="str">
            <v>国立研究開発法人量子科学技術研究開発機構　財務部長　大小原　努</v>
          </cell>
          <cell r="AF453" t="str">
            <v>少随</v>
          </cell>
          <cell r="AG453">
            <v>46036</v>
          </cell>
          <cell r="AK453">
            <v>1540000</v>
          </cell>
          <cell r="BV453" t="str">
            <v>日立綜合防災株式会社　茨城県那珂郡東海村大字舟石川６４４番地１４　法人番号2050001004902</v>
          </cell>
          <cell r="BY453" t="str">
            <v>契約事務取扱細則２９条１-（１３）
工事又は製造の請負、財産の売買及び物件の貸借以外の契約でその予定価格が ２００万円を超えないとき</v>
          </cell>
        </row>
        <row r="454">
          <cell r="AB454" t="str">
            <v>令和8年度第1四半期A重油売買単価契約</v>
          </cell>
          <cell r="AC454" t="str">
            <v>国立研究開発法人量子科学技術研究開発機構　財務部長　大小原　努</v>
          </cell>
          <cell r="AF454" t="str">
            <v>一般</v>
          </cell>
          <cell r="AG454">
            <v>46092</v>
          </cell>
          <cell r="AK454">
            <v>106.7</v>
          </cell>
          <cell r="BV454" t="str">
            <v>群馬自動車燃料販売株式会社　群馬県高崎市末広町５４番地　法人番号9070001006675</v>
          </cell>
          <cell r="BY454" t="str">
            <v xml:space="preserve">
</v>
          </cell>
        </row>
        <row r="455">
          <cell r="AB455" t="str">
            <v>令和8年度第1四半期白灯油売買単価契約</v>
          </cell>
          <cell r="AC455" t="str">
            <v>国立研究開発法人量子科学技術研究開発機構　財務部長　大小原　努</v>
          </cell>
          <cell r="AF455" t="str">
            <v>一般</v>
          </cell>
          <cell r="AG455">
            <v>46092</v>
          </cell>
          <cell r="AK455">
            <v>122.1</v>
          </cell>
          <cell r="BV455" t="str">
            <v>群馬自動車燃料販売株式会社　群馬県高崎市末広町５４番地　法人番号9070001006675</v>
          </cell>
          <cell r="BY455" t="str">
            <v xml:space="preserve">
</v>
          </cell>
        </row>
        <row r="456">
          <cell r="AB456" t="str">
            <v>量子医科学研究所長室　複合機の賃貸借</v>
          </cell>
          <cell r="AC456" t="str">
            <v>国立研究開発法人量子科学技術研究開発機構　財務部長　大小原　努</v>
          </cell>
          <cell r="AF456" t="str">
            <v>少随</v>
          </cell>
          <cell r="AG456">
            <v>46028</v>
          </cell>
          <cell r="AK456">
            <v>44880</v>
          </cell>
          <cell r="BV456" t="str">
            <v>富士フイルムビジネスイノベーションジャパン株式会社　千葉支社　千葉県千葉市美浜区中瀬二丁目6番地１　法人番号1011101015050</v>
          </cell>
          <cell r="BY456" t="str">
            <v xml:space="preserve">
</v>
          </cell>
        </row>
        <row r="457">
          <cell r="AB457" t="str">
            <v>令和8年度　電気料金(播磨)</v>
          </cell>
          <cell r="AC457" t="str">
            <v>国立研究開発法人量子科学技術研究開発機構　財務部長　大小原　努</v>
          </cell>
          <cell r="AF457" t="str">
            <v>随意</v>
          </cell>
          <cell r="AG457">
            <v>46113</v>
          </cell>
          <cell r="AK457">
            <v>23637371</v>
          </cell>
          <cell r="BV457" t="str">
            <v>国立研究開発法人理化学研究所　埼玉県和光市広沢２番１号　法人番号1030005007111</v>
          </cell>
          <cell r="BY457" t="str">
            <v xml:space="preserve">
</v>
          </cell>
        </row>
        <row r="458">
          <cell r="AB458" t="str">
            <v>令和８年度　上下水道料金</v>
          </cell>
          <cell r="AC458" t="str">
            <v>国立研究開発法人量子科学技術研究開発機構　財務部長　大小原　努</v>
          </cell>
          <cell r="AF458" t="str">
            <v>随意</v>
          </cell>
          <cell r="AG458">
            <v>46113</v>
          </cell>
          <cell r="AK458">
            <v>2480000</v>
          </cell>
          <cell r="BV458" t="str">
            <v>木津川市　京都府木津川市木津南垣外１１０－９　法人番号4000020262145</v>
          </cell>
          <cell r="BY458" t="str">
            <v>契約事務取扱細則２９条１-（１）レ
電気、ガス若しくは水又は電話に係る役務について、供給又は提供を受けるとき（提供を行う事が可能な業者が一の場合に限る。）</v>
          </cell>
        </row>
        <row r="459">
          <cell r="AB459" t="str">
            <v>複合機のレンタル及び年間保守</v>
          </cell>
          <cell r="AC459" t="str">
            <v>国立研究開発法人量子科学技術研究開発機構　財務部長　大小原　努</v>
          </cell>
          <cell r="AF459" t="str">
            <v>一般</v>
          </cell>
          <cell r="BV459" t="str">
            <v>　　法人番号</v>
          </cell>
          <cell r="BY459" t="str">
            <v xml:space="preserve">
</v>
          </cell>
        </row>
        <row r="460">
          <cell r="AB460" t="str">
            <v>関西光量子科学研究所熱源機器保守契約</v>
          </cell>
          <cell r="AC460" t="str">
            <v>国立研究開発法人量子科学技術研究開発機構　財務部長　大小原　努</v>
          </cell>
          <cell r="AF460" t="str">
            <v>一般</v>
          </cell>
          <cell r="BV460" t="str">
            <v>　　法人番号</v>
          </cell>
          <cell r="BY460" t="str">
            <v xml:space="preserve">
</v>
          </cell>
        </row>
        <row r="461">
          <cell r="AB461" t="str">
            <v>関西光量子科学研究所（木津地区）車両運行管理業務請負契約</v>
          </cell>
          <cell r="AC461" t="str">
            <v>国立研究開発法人量子科学技術研究開発機構　財務部長　大小原　努</v>
          </cell>
          <cell r="AF461" t="str">
            <v>一般</v>
          </cell>
          <cell r="BV461" t="str">
            <v>　　法人番号</v>
          </cell>
          <cell r="BY461" t="str">
            <v xml:space="preserve">
</v>
          </cell>
        </row>
        <row r="462">
          <cell r="AB462" t="str">
            <v>定期健康診断等業務請負単価契約</v>
          </cell>
          <cell r="AC462" t="str">
            <v>国立研究開発法人量子科学技術研究開発機構　財務部長　大小原　努</v>
          </cell>
          <cell r="AF462" t="str">
            <v>一般</v>
          </cell>
          <cell r="BV462" t="str">
            <v>　　法人番号</v>
          </cell>
          <cell r="BY462" t="str">
            <v xml:space="preserve">
</v>
          </cell>
        </row>
        <row r="463">
          <cell r="AB463" t="str">
            <v>CST　Studio Suite の保守</v>
          </cell>
          <cell r="AC463" t="str">
            <v>国立研究開発法人量子科学技術研究開発機構　財務部長　大小原　努</v>
          </cell>
          <cell r="AF463" t="str">
            <v>一般</v>
          </cell>
          <cell r="BV463" t="str">
            <v>　　法人番号</v>
          </cell>
          <cell r="BY463" t="str">
            <v xml:space="preserve">
</v>
          </cell>
        </row>
        <row r="464">
          <cell r="AB464" t="str">
            <v>NanoTerasu放射線安全管理業務請負契約</v>
          </cell>
          <cell r="AC464" t="str">
            <v>国立研究開発法人量子科学技術研究開発機構　財務部長　大小原　努</v>
          </cell>
          <cell r="AF464" t="str">
            <v>一般</v>
          </cell>
          <cell r="BV464" t="str">
            <v>　　法人番号</v>
          </cell>
          <cell r="BY464" t="str">
            <v xml:space="preserve">
</v>
          </cell>
        </row>
        <row r="465">
          <cell r="AB465" t="str">
            <v>NanoTerasu-SRIS棟間のネットワーク接続の回線レンタル</v>
          </cell>
          <cell r="AC465" t="str">
            <v>国立研究開発法人量子科学技術研究開発機構　財務部長　大小原　努</v>
          </cell>
          <cell r="AF465" t="str">
            <v>一般</v>
          </cell>
          <cell r="BV465" t="str">
            <v>　　法人番号</v>
          </cell>
          <cell r="BY465" t="str">
            <v xml:space="preserve">
</v>
          </cell>
        </row>
        <row r="466">
          <cell r="AB466" t="str">
            <v>放射線連続監視システムの保守</v>
          </cell>
          <cell r="AC466" t="str">
            <v>国立研究開発法人量子科学技術研究開発機構　財務部長　大小原　努</v>
          </cell>
          <cell r="AF466" t="str">
            <v>随意</v>
          </cell>
          <cell r="BV466" t="str">
            <v>　　法人番号</v>
          </cell>
          <cell r="BY466" t="str">
            <v xml:space="preserve">
</v>
          </cell>
        </row>
        <row r="467">
          <cell r="AB467" t="str">
            <v>放射線従事者管理等システムの保守</v>
          </cell>
          <cell r="AC467" t="str">
            <v>国立研究開発法人量子科学技術研究開発機構　財務部長　大小原　努</v>
          </cell>
          <cell r="AF467" t="str">
            <v>一般</v>
          </cell>
          <cell r="BV467" t="str">
            <v>　　法人番号</v>
          </cell>
          <cell r="BY467" t="str">
            <v xml:space="preserve">
</v>
          </cell>
        </row>
        <row r="468">
          <cell r="AB468" t="str">
            <v>NanoTerasu加速器制御ネットワーク機器の保守</v>
          </cell>
          <cell r="AC468" t="str">
            <v>国立研究開発法人量子科学技術研究開発機構　財務部長　大小原　努</v>
          </cell>
          <cell r="AF468" t="str">
            <v>一般</v>
          </cell>
          <cell r="BV468" t="str">
            <v>　　法人番号</v>
          </cell>
          <cell r="BY468" t="str">
            <v xml:space="preserve">
</v>
          </cell>
        </row>
        <row r="469">
          <cell r="AB469" t="str">
            <v>NanoTerasu加速器制御系ネットワーク運用技術開発用機器の保守</v>
          </cell>
          <cell r="AC469" t="str">
            <v>国立研究開発法人量子科学技術研究開発機構　財務部長　大小原　努</v>
          </cell>
          <cell r="AF469" t="str">
            <v>一般</v>
          </cell>
          <cell r="BV469" t="str">
            <v>　　法人番号</v>
          </cell>
          <cell r="BY469" t="str">
            <v xml:space="preserve">
</v>
          </cell>
        </row>
        <row r="470">
          <cell r="AB470" t="str">
            <v>データベースApache Cassandraの保守サポート業務</v>
          </cell>
          <cell r="AC470" t="str">
            <v>国立研究開発法人量子科学技術研究開発機構　財務部長　大小原　努</v>
          </cell>
          <cell r="AF470" t="str">
            <v>随意</v>
          </cell>
          <cell r="BV470" t="str">
            <v>　　法人番号</v>
          </cell>
          <cell r="BY470" t="str">
            <v xml:space="preserve">
</v>
          </cell>
        </row>
        <row r="471">
          <cell r="AB471" t="str">
            <v>学術情報ネットワーク(SINET)アクセス回線の利用契約</v>
          </cell>
          <cell r="AC471" t="str">
            <v>国立研究開発法人量子科学技術研究開発機構　財務部長　大小原　努</v>
          </cell>
          <cell r="AF471" t="str">
            <v>一般</v>
          </cell>
          <cell r="BV471" t="str">
            <v>　　法人番号</v>
          </cell>
          <cell r="BY471" t="str">
            <v xml:space="preserve">
</v>
          </cell>
        </row>
        <row r="472">
          <cell r="AB472" t="str">
            <v>加速器安全ｲﾝﾀｰﾛｯｸｼｽﾃﾑ、ﾋﾞｰﾑﾗｲﾝ安全ｲﾝﾀｰﾛｯｸｼｽﾃﾑ、および放射線管理区域入退管理ｼｽﾃﾑの保守</v>
          </cell>
          <cell r="AC472" t="str">
            <v>国立研究開発法人量子科学技術研究開発機構　財務部長　大小原　努</v>
          </cell>
          <cell r="AF472" t="str">
            <v>随意</v>
          </cell>
          <cell r="BV472" t="str">
            <v>　　法人番号</v>
          </cell>
          <cell r="BY472" t="str">
            <v xml:space="preserve">
</v>
          </cell>
        </row>
        <row r="473">
          <cell r="AB473" t="str">
            <v>NanoTerasuセンター令和８年度借上宿舎賃貸借契約</v>
          </cell>
          <cell r="AC473" t="str">
            <v>国立研究開発法人量子科学技術研究開発機構　財務部長　大小原　努</v>
          </cell>
          <cell r="AF473" t="str">
            <v>随意</v>
          </cell>
          <cell r="BV473" t="str">
            <v>　　法人番号</v>
          </cell>
          <cell r="BY473" t="str">
            <v xml:space="preserve">
</v>
          </cell>
        </row>
        <row r="474">
          <cell r="AB474" t="str">
            <v>NanoTerasuの加速器ネットワークサーバーシステム等の維持管理に係る業務1名の派遣</v>
          </cell>
          <cell r="AC474" t="str">
            <v>国立研究開発法人量子科学技術研究開発機構　財務部長　大小原　努</v>
          </cell>
          <cell r="AF474" t="str">
            <v>一般</v>
          </cell>
          <cell r="BV474" t="str">
            <v>　　法人番号</v>
          </cell>
          <cell r="BY474" t="str">
            <v xml:space="preserve">
</v>
          </cell>
        </row>
        <row r="475">
          <cell r="AB475" t="str">
            <v>NanoTerasuの線型加速器周辺機器等の維持管理に係る業務1名の派遣</v>
          </cell>
          <cell r="AC475" t="str">
            <v>国立研究開発法人量子科学技術研究開発機構　財務部長　大小原　努</v>
          </cell>
          <cell r="AF475" t="str">
            <v>一般</v>
          </cell>
          <cell r="BV475" t="str">
            <v>　　法人番号</v>
          </cell>
          <cell r="BY475" t="str">
            <v xml:space="preserve">
</v>
          </cell>
        </row>
        <row r="476">
          <cell r="AB476" t="str">
            <v>NanoTerasuの蓄積リング電磁石と電磁石電源の維持管理に係る業務1名の派遣</v>
          </cell>
          <cell r="AC476" t="str">
            <v>国立研究開発法人量子科学技術研究開発機構　財務部長　大小原　努</v>
          </cell>
          <cell r="AF476" t="str">
            <v>一般</v>
          </cell>
          <cell r="BV476" t="str">
            <v>　　法人番号</v>
          </cell>
          <cell r="BY476" t="str">
            <v xml:space="preserve">
</v>
          </cell>
        </row>
        <row r="477">
          <cell r="AB477" t="str">
            <v>NanoTerasuの蓄積リング冷却水システムと加速器作業工程管理に係る業務1名の派遣</v>
          </cell>
          <cell r="AC477" t="str">
            <v>国立研究開発法人量子科学技術研究開発機構　財務部長　大小原　努</v>
          </cell>
          <cell r="AF477" t="str">
            <v>一般</v>
          </cell>
          <cell r="BV477" t="str">
            <v>　　法人番号</v>
          </cell>
          <cell r="BY477" t="str">
            <v xml:space="preserve">
</v>
          </cell>
        </row>
        <row r="478">
          <cell r="AB478" t="str">
            <v>NanoTerasuの電子ビームモニタ用ハードウェアシステムの維持管理に係る業務1名の派遣</v>
          </cell>
          <cell r="AC478" t="str">
            <v>国立研究開発法人量子科学技術研究開発機構　財務部長　大小原　努</v>
          </cell>
          <cell r="AF478" t="str">
            <v>一般</v>
          </cell>
          <cell r="BV478" t="str">
            <v>　　法人番号</v>
          </cell>
          <cell r="BY478" t="str">
            <v xml:space="preserve">
</v>
          </cell>
        </row>
        <row r="479">
          <cell r="AB479" t="str">
            <v>NanoTerasuの加速器ネットワークデータベースと 挿入光源制御システム等の維持管理に係る業務1名の派遣</v>
          </cell>
          <cell r="AC479" t="str">
            <v>国立研究開発法人量子科学技術研究開発機構　財務部長　大小原　努</v>
          </cell>
          <cell r="AF479" t="str">
            <v>一般</v>
          </cell>
          <cell r="BV479" t="str">
            <v>　　法人番号</v>
          </cell>
          <cell r="BY479" t="str">
            <v xml:space="preserve">
</v>
          </cell>
        </row>
        <row r="480">
          <cell r="AB480" t="str">
            <v>NanoTerasuの電子ビームモニタ用ソフトウェアシステムの維持管理及び精密測量に係る業務1名の派遣</v>
          </cell>
          <cell r="AC480" t="str">
            <v>国立研究開発法人量子科学技術研究開発機構　財務部長　大小原　努</v>
          </cell>
          <cell r="AF480" t="str">
            <v>一般</v>
          </cell>
          <cell r="BV480" t="str">
            <v>　　法人番号</v>
          </cell>
          <cell r="BY480" t="str">
            <v xml:space="preserve">
</v>
          </cell>
        </row>
        <row r="481">
          <cell r="AB481" t="str">
            <v>NanoTerasuの蓄積リング空胴制御システム等の維持管理に係る業務1名の派遣</v>
          </cell>
          <cell r="AC481" t="str">
            <v>国立研究開発法人量子科学技術研究開発機構　財務部長　大小原　努</v>
          </cell>
          <cell r="AF481" t="str">
            <v>一般</v>
          </cell>
          <cell r="BV481" t="str">
            <v>　　法人番号</v>
          </cell>
          <cell r="BY481" t="str">
            <v xml:space="preserve">
</v>
          </cell>
        </row>
        <row r="482">
          <cell r="AB482" t="str">
            <v>NanoTerasuにおける安全情報の整備及び施設安全業務の総括に係る労働者派遣契約</v>
          </cell>
          <cell r="AC482" t="str">
            <v>国立研究開発法人量子科学技術研究開発機構　財務部長　大小原　努</v>
          </cell>
          <cell r="AF482" t="str">
            <v>一般</v>
          </cell>
          <cell r="BV482" t="str">
            <v>　　法人番号</v>
          </cell>
          <cell r="BY482" t="str">
            <v xml:space="preserve">
</v>
          </cell>
        </row>
        <row r="483">
          <cell r="AB483" t="str">
            <v>NanoTerasuにおける作業管理に関する調査及び総括業務に係る労働者派遣契約</v>
          </cell>
          <cell r="AC483" t="str">
            <v>国立研究開発法人量子科学技術研究開発機構　財務部長　大小原　努</v>
          </cell>
          <cell r="AF483" t="str">
            <v>一般</v>
          </cell>
          <cell r="BV483" t="str">
            <v>　　法人番号</v>
          </cell>
          <cell r="BY483" t="str">
            <v xml:space="preserve">
</v>
          </cell>
        </row>
        <row r="484">
          <cell r="AB484" t="str">
            <v>NanoTerasuにおける保安管理及び防災業務等に係る労働者派遣契約</v>
          </cell>
          <cell r="AC484" t="str">
            <v>国立研究開発法人量子科学技術研究開発機構　財務部長　大小原　努</v>
          </cell>
          <cell r="AF484" t="str">
            <v>一般</v>
          </cell>
          <cell r="BV484" t="str">
            <v>　　法人番号</v>
          </cell>
          <cell r="BY484" t="str">
            <v xml:space="preserve">
</v>
          </cell>
        </row>
        <row r="485">
          <cell r="AB485" t="str">
            <v>NanoTerasuにおける労働安全衛生管理業務に係る労働者派遣契約</v>
          </cell>
          <cell r="AC485" t="str">
            <v>国立研究開発法人量子科学技術研究開発機構　財務部長　大小原　努</v>
          </cell>
          <cell r="AF485" t="str">
            <v>一般</v>
          </cell>
          <cell r="BV485" t="str">
            <v>　　法人番号</v>
          </cell>
          <cell r="BY485" t="str">
            <v xml:space="preserve">
</v>
          </cell>
        </row>
        <row r="486">
          <cell r="AB486" t="str">
            <v>NanoTerasuの運用に関する成果発信および広報調整に係る業務1名の派遣</v>
          </cell>
          <cell r="AC486" t="str">
            <v>国立研究開発法人量子科学技術研究開発機構　財務部長　大小原　努</v>
          </cell>
          <cell r="AF486" t="str">
            <v>一般</v>
          </cell>
          <cell r="BV486" t="str">
            <v>　　法人番号</v>
          </cell>
          <cell r="BY486" t="str">
            <v xml:space="preserve">
</v>
          </cell>
        </row>
        <row r="487">
          <cell r="AB487" t="str">
            <v>NanoTerasuの放射線安全に関する調査及び維持管理に係る業務1名の派遣</v>
          </cell>
          <cell r="AC487" t="str">
            <v>国立研究開発法人量子科学技術研究開発機構　財務部長　大小原　努</v>
          </cell>
          <cell r="AF487" t="str">
            <v>一般</v>
          </cell>
          <cell r="BV487" t="str">
            <v>　　法人番号</v>
          </cell>
          <cell r="BY487" t="str">
            <v xml:space="preserve">
</v>
          </cell>
        </row>
        <row r="488">
          <cell r="AB488" t="str">
            <v>NanoTerasu共用ビームラインの装置及び関連施設の維持管理に係る業務1名の派遣</v>
          </cell>
          <cell r="AC488" t="str">
            <v>国立研究開発法人量子科学技術研究開発機構　財務部長　大小原　努</v>
          </cell>
          <cell r="AF488" t="str">
            <v>一般</v>
          </cell>
          <cell r="BV488" t="str">
            <v>　　法人番号</v>
          </cell>
          <cell r="BY488" t="str">
            <v xml:space="preserve">
</v>
          </cell>
        </row>
        <row r="489">
          <cell r="AB489" t="str">
            <v>量子認知脳科学実験の研究支援業務に係る労働者派遣</v>
          </cell>
          <cell r="AC489" t="str">
            <v>国立研究開発法人量子科学技術研究開発機構　財務部長　大小原　努</v>
          </cell>
          <cell r="AF489" t="str">
            <v>一般</v>
          </cell>
          <cell r="AG489">
            <v>46066</v>
          </cell>
          <cell r="AK489">
            <v>2472</v>
          </cell>
          <cell r="BV489" t="str">
            <v>株式会社スタッフサービス　東京都千代田区神田練塀町８５番地　法人番号8010001076758</v>
          </cell>
          <cell r="BY489" t="str">
            <v xml:space="preserve">
</v>
          </cell>
        </row>
        <row r="490">
          <cell r="AB490" t="str">
            <v>認知症発症機序の早期検出と制御に係る実験補助業務1名の派遣</v>
          </cell>
          <cell r="AC490" t="str">
            <v>国立研究開発法人量子科学技術研究開発機構　財務部長　大小原　努</v>
          </cell>
          <cell r="AF490" t="str">
            <v>一般</v>
          </cell>
          <cell r="AG490">
            <v>46079</v>
          </cell>
          <cell r="AK490">
            <v>3245</v>
          </cell>
          <cell r="BV490" t="str">
            <v>株式会社ＢＲＥＸＡ　Ａｄｖａｎ　大阪府大阪市淀川区宮原３丁目５番３６号　法人番号3120001131738</v>
          </cell>
          <cell r="BY490" t="str">
            <v xml:space="preserve">
</v>
          </cell>
        </row>
        <row r="491">
          <cell r="AB491" t="str">
            <v>「恐怖記憶を支える前頭前野の全神経細胞解読と制御」の研究支援業務に係る労働者派遣契約</v>
          </cell>
          <cell r="AC491" t="str">
            <v>国立研究開発法人量子科学技術研究開発機構　財務部長　大小原　努</v>
          </cell>
          <cell r="AF491" t="str">
            <v>一般</v>
          </cell>
          <cell r="AG491">
            <v>46079</v>
          </cell>
          <cell r="AK491">
            <v>3245</v>
          </cell>
          <cell r="BV491" t="str">
            <v>ＷＤＢ株式会社　東京都千代田区丸の内２丁目３番２号　法人番号4010001143256</v>
          </cell>
          <cell r="BY491" t="str">
            <v xml:space="preserve">
</v>
          </cell>
        </row>
        <row r="492">
          <cell r="AB492" t="str">
            <v>量子免疫研究実験業務労働者の派遣契約</v>
          </cell>
          <cell r="AC492" t="str">
            <v>国立研究開発法人量子科学技術研究開発機構　財務部長　大小原　努</v>
          </cell>
          <cell r="AF492" t="str">
            <v>一般</v>
          </cell>
          <cell r="AG492">
            <v>46066</v>
          </cell>
          <cell r="AK492">
            <v>3118</v>
          </cell>
          <cell r="BV492" t="str">
            <v>ＷＤＢ株式会社　東京都千代田区丸の内２丁目３番２号　法人番号4010001143256</v>
          </cell>
          <cell r="BY492" t="str">
            <v xml:space="preserve">
</v>
          </cell>
        </row>
        <row r="493">
          <cell r="AB493" t="str">
            <v>光子線治療の品質管理業務に関わる技術支援</v>
          </cell>
          <cell r="AC493" t="str">
            <v>国立研究開発法人量子科学技術研究開発機構　財務部長　大小原　努</v>
          </cell>
          <cell r="AF493" t="str">
            <v>一般</v>
          </cell>
          <cell r="AG493">
            <v>46087</v>
          </cell>
          <cell r="AK493">
            <v>2732400</v>
          </cell>
          <cell r="BV493" t="str">
            <v>公益財団法人医用原子力技術研究振興財団　東京都中央区日本橋小伝馬町７番１６号ニッケイビル５階　法人番号5010405010448</v>
          </cell>
          <cell r="BY493" t="str">
            <v xml:space="preserve">
</v>
          </cell>
        </row>
        <row r="494">
          <cell r="AB494" t="str">
            <v>重粒子線がん治療装置及びサイクロトロン装置の運転・維持管理等業務</v>
          </cell>
          <cell r="AC494" t="str">
            <v>国立研究開発法人量子科学技術研究開発機構　財務部長　大小原　努</v>
          </cell>
          <cell r="AF494" t="str">
            <v>一般</v>
          </cell>
          <cell r="AG494">
            <v>46085</v>
          </cell>
          <cell r="AK494">
            <v>499796000</v>
          </cell>
          <cell r="BV494" t="str">
            <v>加速器エンジニアリング株式会社　千葉県千葉市稲毛区小仲台６丁目１８番１号　法人番号220217002076</v>
          </cell>
          <cell r="BY494" t="str">
            <v xml:space="preserve">
</v>
          </cell>
        </row>
        <row r="495">
          <cell r="AB495" t="str">
            <v>重粒子線治療情報管理用ＤＩＣＯＭサーバーおよび周辺装置のプログラムの保守</v>
          </cell>
          <cell r="AC495" t="str">
            <v>国立研究開発法人量子科学技術研究開発機構　財務部長　大小原　努</v>
          </cell>
          <cell r="AF495" t="str">
            <v>特随</v>
          </cell>
          <cell r="AG495">
            <v>46113</v>
          </cell>
          <cell r="AK495">
            <v>5346000</v>
          </cell>
          <cell r="BV495" t="str">
            <v>株式会社日立ハイテク　東京都港区虎ノ門一丁目１７番１号　法人番号</v>
          </cell>
          <cell r="BY495" t="str">
            <v>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v>
          </cell>
        </row>
        <row r="496">
          <cell r="AB496" t="str">
            <v>宅配便運送業務（単価契約）</v>
          </cell>
          <cell r="AC496" t="str">
            <v>国立研究開発法人量子科学技術研究開発機構　財務部長　大小原　努</v>
          </cell>
          <cell r="AF496" t="str">
            <v>一般</v>
          </cell>
          <cell r="AG496">
            <v>46051</v>
          </cell>
          <cell r="AK496" t="str">
            <v>-</v>
          </cell>
          <cell r="BV496" t="str">
            <v>ヤマト運輸株式会社　千葉県千葉市若葉区殿台町１４６　法人番号1010001092605</v>
          </cell>
          <cell r="BY496" t="str">
            <v xml:space="preserve">
</v>
          </cell>
        </row>
        <row r="497">
          <cell r="AB497" t="str">
            <v>消防設備保守修繕等業務</v>
          </cell>
          <cell r="AC497" t="str">
            <v>国立研究開発法人量子科学技術研究開発機構　財務部長　大小原　努</v>
          </cell>
          <cell r="AF497" t="str">
            <v>一般</v>
          </cell>
          <cell r="AG497">
            <v>46044</v>
          </cell>
          <cell r="AK497">
            <v>5055715</v>
          </cell>
          <cell r="BV497" t="str">
            <v>有限会社新田防災　千葉市中央区川戸町５２９番地３　法人番号5040002013215</v>
          </cell>
          <cell r="BY497" t="str">
            <v xml:space="preserve">
</v>
          </cell>
        </row>
        <row r="498">
          <cell r="AB498" t="str">
            <v>ワークフローシステムの保守業務</v>
          </cell>
          <cell r="AC498" t="str">
            <v>国立研究開発法人量子科学技術研究開発機構　財務部長　大小原　努</v>
          </cell>
          <cell r="AF498" t="str">
            <v>特随</v>
          </cell>
          <cell r="AG498">
            <v>46113</v>
          </cell>
          <cell r="AK498">
            <v>7777000</v>
          </cell>
          <cell r="BV498" t="str">
            <v>株式会社ＮＥＳＩ　茨城県ひたちなか市東石川３６００番地３　法人番号</v>
          </cell>
          <cell r="BY498" t="str">
            <v>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v>
          </cell>
        </row>
        <row r="499">
          <cell r="AB499" t="str">
            <v>三次元電磁場計算ソフトウェアの保守契約</v>
          </cell>
          <cell r="AC499" t="str">
            <v>国立研究開発法人量子科学技術研究開発機構　財務部長　大小原　努</v>
          </cell>
          <cell r="AF499" t="str">
            <v>特随</v>
          </cell>
          <cell r="AG499">
            <v>46113</v>
          </cell>
          <cell r="AK499">
            <v>2460590</v>
          </cell>
          <cell r="BV499" t="str">
            <v>極東貿易株式会社　東京都千代田区大手町２丁目２番１号　法人番号</v>
          </cell>
          <cell r="BY499" t="str">
            <v>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v>
          </cell>
        </row>
        <row r="500">
          <cell r="AB500" t="str">
            <v>新治療研究棟X線診断装置の保守点検</v>
          </cell>
          <cell r="AC500" t="str">
            <v>国立研究開発法人量子科学技術研究開発機構　財務部長　大小原　努</v>
          </cell>
          <cell r="AF500" t="str">
            <v>随意</v>
          </cell>
          <cell r="AG500">
            <v>46113</v>
          </cell>
          <cell r="AK500">
            <v>3630000</v>
          </cell>
          <cell r="BV500" t="str">
            <v xml:space="preserve">島津メディカルシステムズ株式会社　東京支社　東京都豊島区西巣鴨一丁目２番５号　法人番号
6120001124350 </v>
          </cell>
          <cell r="BY500" t="str">
            <v>契約事務取扱細則２９条１-（１）ル
物件の改造、修理、保守、点検を当該物件の製造業者又は特定の技術を有する業者以外の者に施工させることが困難又は不利と認められるとき</v>
          </cell>
        </row>
        <row r="501">
          <cell r="AB501" t="str">
            <v>NanoTerasuの運用等に係る仙台拠点建物賃貸借契約（農学系総合研究棟）</v>
          </cell>
          <cell r="BV501" t="str">
            <v>　　法人番号</v>
          </cell>
          <cell r="BY501" t="str">
            <v xml:space="preserve">
</v>
          </cell>
        </row>
        <row r="502">
          <cell r="AB502" t="str">
            <v>NanoTerasuの運用等に係る仙台拠点建物賃貸借契約（SRIS棟）</v>
          </cell>
          <cell r="BV502" t="str">
            <v>　　法人番号</v>
          </cell>
          <cell r="BY502" t="str">
            <v xml:space="preserve">
</v>
          </cell>
        </row>
        <row r="503">
          <cell r="AB503" t="str">
            <v>NanoTerasuの運用等に係る仙台拠点建物賃貸借契約（工学研究科総合研究棟）</v>
          </cell>
          <cell r="BV503" t="str">
            <v>　　法人番号</v>
          </cell>
          <cell r="BY503" t="str">
            <v xml:space="preserve">
</v>
          </cell>
        </row>
        <row r="504">
          <cell r="AB504" t="str">
            <v>高崎量子技術基盤研究所構内清掃作業</v>
          </cell>
          <cell r="AC504" t="str">
            <v>国立研究開発法人量子科学技術研究開発機構　財務部長　大小原　努</v>
          </cell>
          <cell r="AF504" t="str">
            <v>不落</v>
          </cell>
          <cell r="AG504">
            <v>46093</v>
          </cell>
          <cell r="AK504">
            <v>14388000</v>
          </cell>
          <cell r="BV504" t="str">
            <v>株式会社和心　東京都新宿区市谷台町４番２号　法人番号4011101047545</v>
          </cell>
          <cell r="BY504" t="str">
            <v>契約事務取扱細則２９条１-（１４）
競争に付しても入札者がないとき、又は再度の入札をしても落札者がいないとき</v>
          </cell>
        </row>
        <row r="505">
          <cell r="AB505" t="str">
            <v>医療用材料の物品管理等業務委託</v>
          </cell>
          <cell r="AC505" t="str">
            <v>国立研究開発法人量子科学技術研究開発機構　財務部長　大小原　努</v>
          </cell>
          <cell r="AF505" t="str">
            <v>一般</v>
          </cell>
          <cell r="AG505">
            <v>46113</v>
          </cell>
          <cell r="AK505">
            <v>67920534</v>
          </cell>
          <cell r="BV505" t="str">
            <v>株式会社栗原医療器械店　群馬県太田市清原町４番地の６　法人番号</v>
          </cell>
          <cell r="BY505" t="str">
            <v xml:space="preserve">
</v>
          </cell>
        </row>
        <row r="506">
          <cell r="AB506" t="str">
            <v>新治療研究棟ビーム輸送システム及び照射システムの保守</v>
          </cell>
          <cell r="AC506" t="str">
            <v>国立研究開発法人量子科学技術研究開発機構　財務部長　大小原　努</v>
          </cell>
          <cell r="AF506" t="str">
            <v>特随</v>
          </cell>
          <cell r="AG506">
            <v>46113</v>
          </cell>
          <cell r="AK506">
            <v>29986000</v>
          </cell>
          <cell r="BV506" t="str">
            <v>東芝エネルギーシステムズ株式会社　神奈川県川崎市幸区堀川町７２番地３４　法人番号</v>
          </cell>
          <cell r="BY506" t="str">
            <v xml:space="preserve">
</v>
          </cell>
        </row>
        <row r="507">
          <cell r="AB507" t="str">
            <v>Adobe 年間ライセンス</v>
          </cell>
          <cell r="AC507" t="str">
            <v>国立研究開発法人量子科学技術研究開発機構　財務部長　大小原　努</v>
          </cell>
          <cell r="AF507" t="str">
            <v>一般</v>
          </cell>
          <cell r="AG507">
            <v>46093</v>
          </cell>
          <cell r="AK507">
            <v>3279100</v>
          </cell>
          <cell r="BV507" t="str">
            <v>株式会社大塚商会　東京都千代田区飯田橋２丁目１８番４号　法人番号</v>
          </cell>
          <cell r="BY507" t="str">
            <v xml:space="preserve">
</v>
          </cell>
        </row>
        <row r="508">
          <cell r="AB508" t="str">
            <v>Adobe 年間ライセンス</v>
          </cell>
          <cell r="AC508" t="str">
            <v>国立研究開発法人量子科学技術研究開発機構　財務部長　大小原　努</v>
          </cell>
          <cell r="AF508" t="str">
            <v>一般</v>
          </cell>
          <cell r="AG508">
            <v>46093</v>
          </cell>
          <cell r="AK508">
            <v>3279100</v>
          </cell>
          <cell r="BV508" t="str">
            <v>株式会社大塚商会　東京都千代田区飯田橋２丁目１８番４号　法人番号</v>
          </cell>
          <cell r="BY508" t="str">
            <v xml:space="preserve">
</v>
          </cell>
        </row>
        <row r="509">
          <cell r="AB509" t="str">
            <v>Adobe 年間ライセンス</v>
          </cell>
          <cell r="AC509" t="str">
            <v>国立研究開発法人量子科学技術研究開発機構　財務部長　大小原　努</v>
          </cell>
          <cell r="AF509" t="str">
            <v>一般</v>
          </cell>
          <cell r="AG509">
            <v>46093</v>
          </cell>
          <cell r="AK509">
            <v>3279100</v>
          </cell>
          <cell r="BV509" t="str">
            <v>株式会社大塚商会　東京都千代田区飯田橋２丁目１８番４号　法人番号</v>
          </cell>
          <cell r="BY509" t="str">
            <v xml:space="preserve">
</v>
          </cell>
        </row>
        <row r="510">
          <cell r="AB510" t="str">
            <v>Adobe 年間ライセンス</v>
          </cell>
          <cell r="AC510" t="str">
            <v>国立研究開発法人量子科学技術研究開発機構　財務部長　大小原　努</v>
          </cell>
          <cell r="AF510" t="str">
            <v>一般</v>
          </cell>
          <cell r="AG510">
            <v>46093</v>
          </cell>
          <cell r="AK510">
            <v>3279100</v>
          </cell>
          <cell r="BV510" t="str">
            <v>株式会社大塚商会　東京都千代田区飯田橋２丁目１８番４号　法人番号</v>
          </cell>
          <cell r="BY510" t="str">
            <v xml:space="preserve">
</v>
          </cell>
        </row>
        <row r="511">
          <cell r="AB511" t="str">
            <v>Adobe 年間ライセンス</v>
          </cell>
          <cell r="AC511" t="str">
            <v>国立研究開発法人量子科学技術研究開発機構　財務部長　大小原　努</v>
          </cell>
          <cell r="AF511" t="str">
            <v>一般</v>
          </cell>
          <cell r="AG511">
            <v>46093</v>
          </cell>
          <cell r="AK511">
            <v>3279100</v>
          </cell>
          <cell r="BV511" t="str">
            <v>株式会社大塚商会　東京都千代田区飯田橋２丁目１８番４号　法人番号</v>
          </cell>
          <cell r="BY511" t="str">
            <v xml:space="preserve">
</v>
          </cell>
        </row>
        <row r="512">
          <cell r="AB512" t="str">
            <v>乗用自動車雇上（稲毛構内タクシー）</v>
          </cell>
          <cell r="AC512" t="str">
            <v>国立研究開発法人量子科学技術研究開発機構　財務部長　大小原　努</v>
          </cell>
          <cell r="AF512" t="str">
            <v>公募</v>
          </cell>
          <cell r="AG512">
            <v>46113</v>
          </cell>
          <cell r="BV512" t="str">
            <v>有限会社稲毛構内タクシー、三ツ矢構内タクシー　千葉県千葉市美浜区高洲１丁目１９番２号、千葉県千葉市中央区南町３丁目１０番１号　法人番号</v>
          </cell>
          <cell r="BY512" t="str">
            <v xml:space="preserve">
</v>
          </cell>
        </row>
        <row r="513">
          <cell r="AB513" t="str">
            <v>フローサイトメーター装置の保守</v>
          </cell>
          <cell r="AC513" t="str">
            <v>国立研究開発法人量子科学技術研究開発機構　財務部長　大小原　努</v>
          </cell>
          <cell r="AF513" t="str">
            <v>特随</v>
          </cell>
          <cell r="AG513">
            <v>46113</v>
          </cell>
          <cell r="AK513">
            <v>3111900</v>
          </cell>
          <cell r="BV513" t="str">
            <v>株式会社アズバイオ　大阪府大阪市北区天満３丁目５番８号　法人番号8120001016752</v>
          </cell>
          <cell r="BY513" t="str">
            <v>契約事務取扱細則２９条１-（１）ル
物件の改造、修理、保守、点検を当該物件の製造業者又は特定の技術を有する業者以外の者に施工させることが困難又は不利と認められるとき</v>
          </cell>
        </row>
        <row r="514">
          <cell r="AB514" t="str">
            <v>建設設備業務に関する労働者派遣契約（機械設備）</v>
          </cell>
          <cell r="AC514" t="str">
            <v>国立研究開発法人量子科学技術研究開発機構　財務部長　大小原　努</v>
          </cell>
          <cell r="AF514" t="str">
            <v>一般</v>
          </cell>
          <cell r="AG514">
            <v>46091</v>
          </cell>
          <cell r="AK514">
            <v>8140</v>
          </cell>
          <cell r="BV514" t="str">
            <v>山手エンジニヤリング株式会社　東京都新宿区高田馬場１丁目３３番１５号　法人番号4011101021467</v>
          </cell>
          <cell r="BY514" t="str">
            <v xml:space="preserve">
</v>
          </cell>
        </row>
        <row r="515">
          <cell r="AB515" t="str">
            <v>建設設備業務に関する労働者派遣契約（電気設備）</v>
          </cell>
          <cell r="AC515" t="str">
            <v>国立研究開発法人量子科学技術研究開発機構　財務部長　大小原　努</v>
          </cell>
          <cell r="AF515" t="str">
            <v>一般</v>
          </cell>
          <cell r="AG515">
            <v>46091</v>
          </cell>
          <cell r="AK515">
            <v>8140</v>
          </cell>
          <cell r="BV515" t="str">
            <v>山手エンジニヤリング株式会社　東京都新宿区高田馬場１丁目３３番１５号　法人番号4011101021467</v>
          </cell>
          <cell r="BY515" t="str">
            <v xml:space="preserve">
</v>
          </cell>
        </row>
        <row r="516">
          <cell r="AB516" t="str">
            <v>建設業務に関する労働者派遣契約</v>
          </cell>
          <cell r="AC516" t="str">
            <v>国立研究開発法人量子科学技術研究開発機構　財務部長　大小原　努</v>
          </cell>
          <cell r="AF516" t="str">
            <v>一般</v>
          </cell>
          <cell r="BV516" t="str">
            <v>　　法人番号</v>
          </cell>
          <cell r="BY516" t="str">
            <v xml:space="preserve">
</v>
          </cell>
        </row>
        <row r="517">
          <cell r="AB517" t="str">
            <v>旅費システム保守</v>
          </cell>
          <cell r="AC517" t="str">
            <v>国立研究開発法人量子科学技術研究開発機構　財務部長　大小原　努</v>
          </cell>
          <cell r="AF517" t="str">
            <v>随意</v>
          </cell>
          <cell r="AG517">
            <v>46113</v>
          </cell>
          <cell r="AK517">
            <v>3520000</v>
          </cell>
          <cell r="BV517" t="str">
            <v>東芝デジタルエンジニアリング株式会社　神奈川県川崎市川崎区日進町１番地５３　法人番号6320001000886</v>
          </cell>
          <cell r="BY517" t="str">
            <v>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v>
          </cell>
        </row>
        <row r="518">
          <cell r="AB518" t="str">
            <v>入射同期トリガ信号発生器の購入</v>
          </cell>
          <cell r="AC518" t="str">
            <v>国立研究開発法人量子科学技術研究開発機構　財務部長　大小原　努</v>
          </cell>
          <cell r="AF518" t="str">
            <v>一般</v>
          </cell>
          <cell r="BV518" t="str">
            <v>　　法人番号</v>
          </cell>
          <cell r="BY518" t="str">
            <v xml:space="preserve">
</v>
          </cell>
        </row>
        <row r="519">
          <cell r="AB519" t="str">
            <v>NanoTerasuセンター用複合機の保守（工学研究科総合研究棟）</v>
          </cell>
          <cell r="AC519" t="str">
            <v>国立研究開発法人量子科学技術研究開発機構　財務部長　大小原　努</v>
          </cell>
          <cell r="AF519" t="str">
            <v>一般</v>
          </cell>
          <cell r="BV519" t="str">
            <v>　　法人番号</v>
          </cell>
          <cell r="BY519" t="str">
            <v xml:space="preserve">
</v>
          </cell>
        </row>
        <row r="520">
          <cell r="AB520" t="str">
            <v>可変波長フェムト秒チタンサファイアレーザーの購入</v>
          </cell>
          <cell r="AC520" t="str">
            <v>国立研究開発法人量子科学技術研究開発機構　財務部長　大小原　努</v>
          </cell>
          <cell r="AF520" t="str">
            <v>一般</v>
          </cell>
          <cell r="AG520">
            <v>46127</v>
          </cell>
          <cell r="AK520">
            <v>17152080</v>
          </cell>
          <cell r="BV520" t="str">
            <v>スペクトラ・フィジックス株式会社　東京都千代田区九段北４丁目１番２８号　法人番号3013201003065</v>
          </cell>
          <cell r="BY520" t="str">
            <v xml:space="preserve">
</v>
          </cell>
        </row>
        <row r="521">
          <cell r="AB521" t="str">
            <v>可変波長フェムト秒チタンサファイアレーザーの購入</v>
          </cell>
          <cell r="AC521" t="str">
            <v>国立研究開発法人量子科学技術研究開発機構　財務部長　大小原　努</v>
          </cell>
          <cell r="AF521" t="str">
            <v>一般</v>
          </cell>
          <cell r="AG521">
            <v>46127</v>
          </cell>
          <cell r="AK521">
            <v>17152080</v>
          </cell>
          <cell r="BV521" t="str">
            <v>スペクトラ・フィジックス株式会社　東京都千代田区九段北４丁目１番２８号　法人番号3013201003065</v>
          </cell>
          <cell r="BY521" t="str">
            <v xml:space="preserve">
</v>
          </cell>
        </row>
        <row r="522">
          <cell r="AB522" t="str">
            <v>可変波長フェムト秒チタンサファイアレーザーの購入</v>
          </cell>
          <cell r="AC522" t="str">
            <v>国立研究開発法人量子科学技術研究開発機構　財務部長　大小原　努</v>
          </cell>
          <cell r="AF522" t="str">
            <v>一般</v>
          </cell>
          <cell r="AG522">
            <v>46127</v>
          </cell>
          <cell r="AK522">
            <v>17152080</v>
          </cell>
          <cell r="BV522" t="str">
            <v>スペクトラ・フィジックス株式会社　東京都千代田区九段北４丁目１番２８号　法人番号3013201003065</v>
          </cell>
          <cell r="BY522" t="str">
            <v xml:space="preserve">
</v>
          </cell>
        </row>
        <row r="523">
          <cell r="AB523" t="str">
            <v>放射線治療データベースシステムの保守</v>
          </cell>
          <cell r="AC523" t="str">
            <v>国立研究開発法人量子科学技術研究開発機構　財務部長　大小原　努</v>
          </cell>
          <cell r="AF523" t="str">
            <v>特随</v>
          </cell>
          <cell r="AG523">
            <v>46113</v>
          </cell>
          <cell r="AK523">
            <v>4950000</v>
          </cell>
          <cell r="BV523" t="str">
            <v>株式会社ファインデックス　東京都千代田区大手町１丁目７番２号　法人番号9500001003380</v>
          </cell>
          <cell r="BY523" t="str">
            <v>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v>
          </cell>
        </row>
        <row r="524">
          <cell r="AB524" t="str">
            <v>理化学器具の購入（単価契約）</v>
          </cell>
          <cell r="AC524" t="str">
            <v>国立研究開発法人量子科学技術研究開発機構　財務部長　大小原　努</v>
          </cell>
          <cell r="AF524" t="str">
            <v>一般</v>
          </cell>
          <cell r="AG524">
            <v>46107</v>
          </cell>
          <cell r="AK524" t="str">
            <v>-</v>
          </cell>
          <cell r="BV524" t="str">
            <v>株式会社池田理化
株式会社薬研社　東京都千代田区鍛治町１－８－６
千葉県千葉市中央区末広３－１２－６　法人番号3010001010696
8040001007537</v>
          </cell>
          <cell r="BY524" t="str">
            <v xml:space="preserve">
</v>
          </cell>
        </row>
        <row r="525">
          <cell r="AB525" t="str">
            <v>木屑の購入(単価契約)</v>
          </cell>
          <cell r="AC525" t="str">
            <v>国立研究開発法人量子科学技術研究開発機構　財務部長　大小原　努</v>
          </cell>
          <cell r="AF525" t="str">
            <v>一般</v>
          </cell>
          <cell r="AG525">
            <v>46113</v>
          </cell>
          <cell r="AK525">
            <v>7392</v>
          </cell>
          <cell r="BV525" t="str">
            <v>トキワ科学器械株式会社　東京都台東区上野５丁目１１番１号　法人番号8010501008756</v>
          </cell>
          <cell r="BY525" t="str">
            <v xml:space="preserve">
</v>
          </cell>
        </row>
        <row r="526">
          <cell r="AB526" t="str">
            <v>被服類等の洗濯請負(単価契約)</v>
          </cell>
          <cell r="AC526" t="str">
            <v>国立研究開発法人量子科学技術研究開発機構　財務部長　大小原　努</v>
          </cell>
          <cell r="AF526" t="str">
            <v>一般</v>
          </cell>
          <cell r="AG526">
            <v>46113</v>
          </cell>
          <cell r="AK526" t="str">
            <v>-</v>
          </cell>
          <cell r="BV526" t="str">
            <v>有限会社マルヲドライクリーニング　千葉県千葉市中央区亥鼻３丁目１番４２号　法人番号2040002010958</v>
          </cell>
          <cell r="BY526" t="str">
            <v xml:space="preserve">
</v>
          </cell>
        </row>
        <row r="527">
          <cell r="AB527" t="str">
            <v>SOCサービスの運用</v>
          </cell>
          <cell r="AC527" t="str">
            <v>国立研究開発法人量子科学技術研究開発機構　財務部長　大小原　努</v>
          </cell>
          <cell r="AF527" t="str">
            <v>随意</v>
          </cell>
          <cell r="BV527" t="str">
            <v>株式会社ラック　東京都千代田区平河町２丁目１６番１号　法人番号</v>
          </cell>
          <cell r="BY527" t="str">
            <v>政府調達に関する協定その他の国際約束に係る物品等又は特定役務の調達手続について２５条１-（３）
既に調達した物品等又は特定役務（以下この号において「既調達物品等」という。）に関し、次の物品等又は特定役務の調達をする場合であって、既調達物品等の調達の相手方以外の者から調達したならば、既調達物品等の使用等に著しい支障が生じるおそれがあるとき</v>
          </cell>
        </row>
        <row r="528">
          <cell r="AB528" t="str">
            <v>脳疾患モデル動物評価系確立、及びバイオマーカー開発・支援業務1名の派遣</v>
          </cell>
          <cell r="AC528" t="str">
            <v>国立研究開発法人量子科学技術研究開発機構　財務部長　大小原　努</v>
          </cell>
          <cell r="AF528" t="str">
            <v>一般</v>
          </cell>
          <cell r="AG528">
            <v>46079</v>
          </cell>
          <cell r="AK528">
            <v>3465</v>
          </cell>
          <cell r="BV528" t="str">
            <v>株式会社BREXA Advan　東京都新宿区西新宿2丁目7番1号　法人番号</v>
          </cell>
          <cell r="BY528" t="str">
            <v xml:space="preserve">
</v>
          </cell>
        </row>
        <row r="529">
          <cell r="AB529" t="str">
            <v>「量子センサを用いた細胞膜・細胞解析技術の開発」の研究支援業務に係る労働者派遣契約</v>
          </cell>
          <cell r="AC529" t="str">
            <v>国立研究開発法人量子科学技術研究開発機構　財務部長　大小原　努</v>
          </cell>
          <cell r="AF529" t="str">
            <v>一般</v>
          </cell>
          <cell r="AG529">
            <v>46080</v>
          </cell>
          <cell r="AK529">
            <v>3313</v>
          </cell>
          <cell r="BV529" t="str">
            <v>ＷＤＢ株式会社　東京都千代田区丸の内二丁目３番２号　法人番号</v>
          </cell>
          <cell r="BY529" t="str">
            <v xml:space="preserve">
</v>
          </cell>
        </row>
        <row r="530">
          <cell r="AB530" t="str">
            <v>「体内時計の分子機構の解明」の研究支援業務に係る労働者派遣契約</v>
          </cell>
          <cell r="AC530" t="str">
            <v>国立研究開発法人量子科学技術研究開発機構　財務部長　大小原　努</v>
          </cell>
          <cell r="AF530" t="str">
            <v>一般</v>
          </cell>
          <cell r="AG530">
            <v>46080</v>
          </cell>
          <cell r="AK530">
            <v>2970</v>
          </cell>
          <cell r="BV530" t="str">
            <v>ＷＤＢ株式会社　東京都千代田区丸の内二丁目３番２号　法人番号</v>
          </cell>
          <cell r="BY530" t="str">
            <v xml:space="preserve">
</v>
          </cell>
        </row>
        <row r="531">
          <cell r="AB531" t="str">
            <v>脳機能イメージング研究センター脳疾患トランスレーショナル研究開発業務１名の派遣</v>
          </cell>
          <cell r="AC531" t="str">
            <v>国立研究開発法人量子科学技術研究開発機構　財務部長　大小原　努</v>
          </cell>
          <cell r="AF531" t="str">
            <v>一般</v>
          </cell>
          <cell r="AG531">
            <v>46080</v>
          </cell>
          <cell r="AK531">
            <v>4183</v>
          </cell>
          <cell r="BV531" t="str">
            <v>ＷＤＢ株式会社　東京都千代田区丸の内二丁目３番２号　法人番号</v>
          </cell>
          <cell r="BY531" t="str">
            <v xml:space="preserve">
</v>
          </cell>
        </row>
        <row r="532">
          <cell r="AB532" t="str">
            <v>重粒子線棟、新治療研究棟及び量子メス棟機械設備運転保守管理業務</v>
          </cell>
          <cell r="AC532" t="str">
            <v>国立研究開発法人量子科学技術研究開発機構　財務部長　大小原　努</v>
          </cell>
          <cell r="AF532" t="str">
            <v>一般</v>
          </cell>
          <cell r="AG532">
            <v>46086</v>
          </cell>
          <cell r="AK532">
            <v>389961000</v>
          </cell>
          <cell r="BV532" t="str">
            <v>AECハイテクサービス株式会社　千葉県千葉市稲毛区小仲台6-18-1　法人番号</v>
          </cell>
          <cell r="BY532" t="str">
            <v xml:space="preserve">
</v>
          </cell>
        </row>
        <row r="533">
          <cell r="AB533" t="str">
            <v>固形飼料の購入（単価契約）</v>
          </cell>
          <cell r="AC533" t="str">
            <v>国立研究開発法人量子科学技術研究開発機構　財務部長　大小原　努</v>
          </cell>
          <cell r="AF533" t="str">
            <v>一般</v>
          </cell>
          <cell r="AG533">
            <v>46100</v>
          </cell>
          <cell r="AK533" t="str">
            <v>-</v>
          </cell>
          <cell r="BV533" t="str">
            <v>株式会社フナバシファーム　5040001022002
日本クレア株式会社　6013201006759</v>
          </cell>
          <cell r="BY533" t="str">
            <v xml:space="preserve">
</v>
          </cell>
        </row>
        <row r="534">
          <cell r="AB534" t="str">
            <v>実験動物の購入（単価契約）</v>
          </cell>
          <cell r="AC534" t="str">
            <v>国立研究開発法人量子科学技術研究開発機構　財務部長　大小原　努</v>
          </cell>
          <cell r="AF534" t="str">
            <v>一般</v>
          </cell>
          <cell r="AG534">
            <v>46105</v>
          </cell>
          <cell r="AK534">
            <v>22166045</v>
          </cell>
          <cell r="BV534" t="str">
            <v>オリエンタル酵母工業株式会社
日本エスエルシー株式会社
日本クレア株式会社　東京都板橋区小豆沢３丁目６番１０号
静岡県浜松市中央区湖東町３３７１番地の８
東京都目黒区東山１丁目２番７号　法人番号7011401001273
8080401003784
6013201006759</v>
          </cell>
          <cell r="BY534" t="str">
            <v xml:space="preserve">
</v>
          </cell>
        </row>
        <row r="535">
          <cell r="AB535" t="str">
            <v>医療用具の購入（単価契約）</v>
          </cell>
          <cell r="AC535" t="str">
            <v>国立研究開発法人量子科学技術研究開発機構　財務部長　大小原　努</v>
          </cell>
          <cell r="AF535" t="str">
            <v>一般</v>
          </cell>
          <cell r="AG535">
            <v>46105</v>
          </cell>
          <cell r="AK535">
            <v>11453200</v>
          </cell>
          <cell r="BV535" t="str">
            <v>富士フイルムメディカル株式会社
株式会社千代田テクノル　東京都江東区有明３丁目５番７号
東京都文京区湯島１丁目７番１２号　法人番号1010401069517
7010001004851</v>
          </cell>
          <cell r="BY535" t="str">
            <v xml:space="preserve">
</v>
          </cell>
        </row>
        <row r="536">
          <cell r="AB536" t="str">
            <v>キヤノン製複合機の保守</v>
          </cell>
          <cell r="AC536" t="str">
            <v>国立研究開発法人量子科学技術研究開発機構　財務部長　大小原　努</v>
          </cell>
          <cell r="AF536" t="str">
            <v>公募</v>
          </cell>
          <cell r="AG536">
            <v>46113</v>
          </cell>
          <cell r="AK536">
            <v>2230248</v>
          </cell>
          <cell r="BV536" t="str">
            <v>キヤノンマーケティングジャパン株式会社　東京都港区港南２丁目１６番６号　法人番号501040100829</v>
          </cell>
          <cell r="BY536" t="str">
            <v>契約事務取扱細則２９条１-（１６）
その他第１号に準ずる場合であって、契約相手方になり得る者を公募により、確認することが妥当であると契約責任者が判断したとき</v>
          </cell>
        </row>
        <row r="537">
          <cell r="AB537" t="str">
            <v>高圧ガスの購入（単価契約）</v>
          </cell>
          <cell r="AC537" t="str">
            <v>国立研究開発法人量子科学技術研究開発機構　財務部長　大小原　努</v>
          </cell>
          <cell r="AF537" t="str">
            <v>一般</v>
          </cell>
          <cell r="AG537">
            <v>46104</v>
          </cell>
          <cell r="AK537">
            <v>7086409</v>
          </cell>
          <cell r="BV537" t="str">
            <v>株式会社鈴木商館、東京高圧山崎株式会社、共同ガス株式会社、株式会社巴商会　　法人番号</v>
          </cell>
          <cell r="BY537" t="str">
            <v xml:space="preserve">
</v>
          </cell>
        </row>
        <row r="538">
          <cell r="AB538" t="str">
            <v>オリゴDNA合成・RNA合成の購入（単価契約）</v>
          </cell>
          <cell r="AC538" t="str">
            <v>国立研究開発法人量子科学技術研究開発機構　財務部長　大小原　努</v>
          </cell>
          <cell r="AF538" t="str">
            <v>一般</v>
          </cell>
          <cell r="AG538">
            <v>46113</v>
          </cell>
          <cell r="AK538">
            <v>587640</v>
          </cell>
          <cell r="BV538" t="str">
            <v>株式会社池田理化
株式会社薬研社　　法人番号</v>
          </cell>
          <cell r="BY538" t="str">
            <v xml:space="preserve">
</v>
          </cell>
        </row>
        <row r="539">
          <cell r="AB539" t="str">
            <v>医薬品の購入（単価契約）</v>
          </cell>
          <cell r="AC539" t="str">
            <v>国立研究開発法人量子科学技術研究開発機構　財務部長　大小原　努</v>
          </cell>
          <cell r="AF539" t="str">
            <v>一般</v>
          </cell>
          <cell r="AG539">
            <v>46113</v>
          </cell>
          <cell r="AK539">
            <v>23302622</v>
          </cell>
          <cell r="BV539" t="str">
            <v>岩渕薬品株式会社、東邦薬品株式会社、アルフレッサ株式会社、株式会社メディセオ、株式会社スズケン　　法人番号</v>
          </cell>
          <cell r="BY539" t="str">
            <v xml:space="preserve">
</v>
          </cell>
        </row>
        <row r="540">
          <cell r="AB540" t="str">
            <v>化学情報データベースの利用</v>
          </cell>
          <cell r="AC540" t="str">
            <v>国立研究開発法人量子科学技術研究開発機構　財務部長　大小原　努</v>
          </cell>
          <cell r="AF540" t="str">
            <v>随意</v>
          </cell>
          <cell r="AG540">
            <v>46113</v>
          </cell>
          <cell r="AK540">
            <v>5000000</v>
          </cell>
          <cell r="BV540" t="str">
            <v>一般財団法人化学情報協会　東京都文京区駒込6-25-4　法人番号3010005016764</v>
          </cell>
          <cell r="BY540" t="str">
            <v>契約事務取扱細則２９条１-（１）ヲ
特定の業者以外では販売、提供することができない物件を購入、借用、利用するとき</v>
          </cell>
        </row>
        <row r="541">
          <cell r="AB541" t="str">
            <v>建物等賃貸借契約</v>
          </cell>
          <cell r="AC541" t="str">
            <v>国立研究開発法人量子科学技術研究開発機構　財務部長　大小原　努</v>
          </cell>
          <cell r="AF541" t="str">
            <v>随意</v>
          </cell>
          <cell r="BV541" t="str">
            <v>国立研究開発法人日本原子力開発機構　茨城県那珂郡東海村大字舟石川765番地1　法人番号</v>
          </cell>
          <cell r="BY541" t="str">
            <v xml:space="preserve">
</v>
          </cell>
        </row>
        <row r="542">
          <cell r="AB542" t="str">
            <v>量子科学技術研究開発機構（千葉地区）RI棟・第２研究棟の解体に係る切り回し設計</v>
          </cell>
          <cell r="AC542" t="str">
            <v>国立研究開発法人量子科学技術研究開発機構　財務部長　服部　雅彦</v>
          </cell>
          <cell r="AF542" t="str">
            <v>一般</v>
          </cell>
          <cell r="AG542">
            <v>46134</v>
          </cell>
          <cell r="AK542">
            <v>19800000</v>
          </cell>
          <cell r="BV542" t="str">
            <v>株式会社テクノ工営　東京都新宿区西新宿７丁目７番３０号　法人番号9011101013501</v>
          </cell>
          <cell r="BY542" t="str">
            <v xml:space="preserve">
</v>
          </cell>
        </row>
        <row r="543">
          <cell r="AB543" t="str">
            <v>量子科学技術研究開発機構（千葉地区）RI棟・第２研究棟解体設計</v>
          </cell>
          <cell r="AC543" t="str">
            <v>国立研究開発法人量子科学技術研究開発機構　財務部長　大小原　努</v>
          </cell>
          <cell r="AF543" t="str">
            <v>一般</v>
          </cell>
          <cell r="AG543">
            <v>46143</v>
          </cell>
          <cell r="AK543">
            <v>19800000</v>
          </cell>
          <cell r="BV543" t="str">
            <v>株式会社山田綜合設計　大阪府大阪市中央区大手通３丁目１番２号　法人番号8120001025976</v>
          </cell>
          <cell r="BY543" t="str">
            <v xml:space="preserve">
</v>
          </cell>
        </row>
        <row r="544">
          <cell r="AB544" t="str">
            <v>職員用住宅（オプトハイツ）の賃貸借契約</v>
          </cell>
          <cell r="AC544" t="str">
            <v>国立研究開発法人量子科学技術研究開発機構　財務部長　大小原　努</v>
          </cell>
          <cell r="AF544" t="str">
            <v>随意</v>
          </cell>
          <cell r="BV544" t="str">
            <v>　　法人番号</v>
          </cell>
          <cell r="BY544" t="str">
            <v xml:space="preserve">
</v>
          </cell>
        </row>
        <row r="545">
          <cell r="AB545" t="str">
            <v>職員用住宅（光都ミオ）の賃貸借契約</v>
          </cell>
          <cell r="AC545" t="str">
            <v>国立研究開発法人量子科学技術研究開発機構　財務部長　大小原　努</v>
          </cell>
          <cell r="AF545" t="str">
            <v>随意</v>
          </cell>
          <cell r="BV545" t="str">
            <v>　　法人番号</v>
          </cell>
          <cell r="BY545" t="str">
            <v xml:space="preserve">
</v>
          </cell>
        </row>
        <row r="546">
          <cell r="AB546" t="str">
            <v>固体量子センサの高度制御による革新的センサシステムの創出に係る研究開発における労働者派遣契約</v>
          </cell>
          <cell r="AC546" t="str">
            <v>国立研究開発法人量子科学技術研究開発機構　財務部長　大小原　努</v>
          </cell>
          <cell r="AF546" t="str">
            <v>一般</v>
          </cell>
          <cell r="AG546">
            <v>46083</v>
          </cell>
          <cell r="AK546">
            <v>3520</v>
          </cell>
          <cell r="BV546" t="str">
            <v>ビームオペレーション株式会社　群馬県高崎市綿貫町１３０３番地３　法人番号4070001008164</v>
          </cell>
          <cell r="BY546" t="str">
            <v xml:space="preserve">
</v>
          </cell>
        </row>
        <row r="547">
          <cell r="AB547" t="str">
            <v>関西研木津・播磨地区 暗渠排水管敷設工事</v>
          </cell>
          <cell r="AC547" t="str">
            <v>国立研究開発法人量子科学技術研究開発機構　財務部長　服部　雅彦</v>
          </cell>
          <cell r="AF547" t="str">
            <v>一般</v>
          </cell>
          <cell r="AG547">
            <v>46206</v>
          </cell>
          <cell r="AK547">
            <v>13640000</v>
          </cell>
          <cell r="BV547" t="str">
            <v>株式会社尾田組　奈良市高畑町738-2　法人番号</v>
          </cell>
          <cell r="BY547" t="str">
            <v xml:space="preserve">
</v>
          </cell>
        </row>
        <row r="548">
          <cell r="AB548" t="str">
            <v>IFMIF／EVEDA原型加速器冷凍機システムヘリウムコンプレッサー用チラーの製作</v>
          </cell>
          <cell r="AC548" t="str">
            <v>国立研究開発法人量子科学技術研究開発機構　財務部長　大小原　努</v>
          </cell>
          <cell r="AF548" t="str">
            <v>不落</v>
          </cell>
          <cell r="AG548">
            <v>46132</v>
          </cell>
          <cell r="AK548">
            <v>42295000</v>
          </cell>
          <cell r="BV548" t="str">
            <v>原子力エンジニアリング株式会社　茨城県那珂郡東海村村松字平原3129-29　法人番号1050001004639</v>
          </cell>
          <cell r="BY548" t="str">
            <v>契約事務取扱細則２９条１-（１４）
競争に付しても入札者がないとき、又は再度の入札をしても落札者がいないとき</v>
          </cell>
        </row>
        <row r="549">
          <cell r="AB549" t="str">
            <v>真空封止アンジュレータの整備</v>
          </cell>
          <cell r="AC549" t="str">
            <v>国立研究開発法人量子科学技術研究開発機構　財務部長　大小原　努</v>
          </cell>
          <cell r="AF549" t="str">
            <v>一般</v>
          </cell>
          <cell r="AG549">
            <v>46142</v>
          </cell>
          <cell r="AK549">
            <v>373410400</v>
          </cell>
          <cell r="BV549" t="str">
            <v>株式会社プロテリアル　東京都江東区豊洲５丁目６番３６号　法人番号3010401038783</v>
          </cell>
          <cell r="BY549" t="str">
            <v xml:space="preserve">
</v>
          </cell>
        </row>
        <row r="550">
          <cell r="AB550" t="str">
            <v>増殖機能材料の照射試験</v>
          </cell>
          <cell r="AC550" t="str">
            <v>国立研究開発法人量子科学技術研究開発機構　財務部長　大小原　努</v>
          </cell>
          <cell r="BV550" t="str">
            <v>　　法人番号</v>
          </cell>
          <cell r="BY550" t="str">
            <v xml:space="preserve">
</v>
          </cell>
        </row>
        <row r="551">
          <cell r="AB551" t="str">
            <v>NanoTerasuの運用に係るインターネット接続サービスの利用契約</v>
          </cell>
          <cell r="AC551" t="str">
            <v>国立研究開発法人量子科学技術研究開発機構　財務部長　大小原　努</v>
          </cell>
          <cell r="AF551" t="str">
            <v>少随</v>
          </cell>
          <cell r="AG551">
            <v>46113</v>
          </cell>
          <cell r="AK551">
            <v>198000</v>
          </cell>
          <cell r="BV551" t="str">
            <v>株式会社TOHKnet　宮城県仙台市青葉区一番町3-7-1　法人番号</v>
          </cell>
          <cell r="BY551" t="str">
            <v xml:space="preserve">
</v>
          </cell>
        </row>
        <row r="552">
          <cell r="AB552" t="str">
            <v>NanoTerasuにおける自動体外式除細動器のレンタル</v>
          </cell>
          <cell r="AC552" t="str">
            <v>国立研究開発法人量子科学技術研究開発機構　財務部長　大小原　努</v>
          </cell>
          <cell r="AF552" t="str">
            <v>少随</v>
          </cell>
          <cell r="AG552">
            <v>46113</v>
          </cell>
          <cell r="AK552">
            <v>117480</v>
          </cell>
          <cell r="BV552" t="str">
            <v>セコム株式会社　東京都渋谷区神宮前一丁目5番1号　法人番号</v>
          </cell>
          <cell r="BY552" t="str">
            <v xml:space="preserve">
</v>
          </cell>
        </row>
        <row r="553">
          <cell r="AB553" t="str">
            <v>NanoTerasu広報用サーバーのレンタル</v>
          </cell>
          <cell r="AC553" t="str">
            <v>国立研究開発法人量子科学技術研究開発機構　財務部長　大小原　努</v>
          </cell>
          <cell r="AF553" t="str">
            <v>少随</v>
          </cell>
          <cell r="AG553">
            <v>46113</v>
          </cell>
          <cell r="AK553">
            <v>57200</v>
          </cell>
          <cell r="BV553" t="str">
            <v>原子力エンジニアリング株式会社　茨城県那珂郡東海村村松字平原3129-29　法人番号</v>
          </cell>
          <cell r="BY553" t="str">
            <v xml:space="preserve">
</v>
          </cell>
        </row>
        <row r="554">
          <cell r="AB554" t="str">
            <v>寝具、タオル類の賃貸借</v>
          </cell>
          <cell r="AC554" t="str">
            <v>国立研究開発法人量子科学技術研究開発機構　財務部長　大小原　努</v>
          </cell>
          <cell r="AF554" t="str">
            <v>一般</v>
          </cell>
          <cell r="AG554">
            <v>46094</v>
          </cell>
          <cell r="AK554">
            <v>2257000</v>
          </cell>
          <cell r="BV554" t="str">
            <v>株式会社栄久　群馬県伊勢崎市境上矢島６７０番地の２　法人番号2070001014057</v>
          </cell>
          <cell r="BY554" t="str">
            <v xml:space="preserve">
</v>
          </cell>
        </row>
        <row r="555">
          <cell r="AB555" t="str">
            <v>灯油の購入</v>
          </cell>
          <cell r="AC555" t="str">
            <v>国立研究開発法人量子科学技術研究開発機構　財務部長　大小原　努</v>
          </cell>
          <cell r="AF555" t="str">
            <v>一般</v>
          </cell>
          <cell r="AG555">
            <v>46090</v>
          </cell>
          <cell r="AK555">
            <v>2833600</v>
          </cell>
          <cell r="BV555" t="str">
            <v>日本BCP株式会社　東京都千代田区神田東松下町４８番地　法人番号4010001186032</v>
          </cell>
          <cell r="BY555" t="str">
            <v xml:space="preserve">
</v>
          </cell>
        </row>
        <row r="556">
          <cell r="AB556" t="str">
            <v>NanoTerasuセンターネットワーク回線の利用</v>
          </cell>
          <cell r="AC556" t="str">
            <v>国立研究開発法人量子科学技術研究開発機構　財務部長　大小原　努</v>
          </cell>
          <cell r="AF556" t="str">
            <v>少随</v>
          </cell>
          <cell r="AG556">
            <v>46113</v>
          </cell>
          <cell r="AK556">
            <v>712800</v>
          </cell>
          <cell r="BV556" t="str">
            <v>東日本電信電話株式会社　千葉県千葉市中央区富士見1丁目12番17号　法人番号</v>
          </cell>
          <cell r="BY556" t="str">
            <v xml:space="preserve">
</v>
          </cell>
        </row>
        <row r="557">
          <cell r="AB557" t="str">
            <v>NanoTerasuセンターFAX用電話回線の利用</v>
          </cell>
          <cell r="AC557" t="str">
            <v>国立研究開発法人量子科学技術研究開発機構　財務部長　大小原　努</v>
          </cell>
          <cell r="AF557" t="str">
            <v>少随</v>
          </cell>
          <cell r="AG557">
            <v>46113</v>
          </cell>
          <cell r="AK557">
            <v>40299</v>
          </cell>
          <cell r="BV557" t="str">
            <v>東日本電信電話株式会社宮城事業部　宮城県仙台市若林区五橋3丁目2番1号　法人番号</v>
          </cell>
          <cell r="BY557" t="str">
            <v xml:space="preserve">
</v>
          </cell>
        </row>
        <row r="558">
          <cell r="AB558" t="str">
            <v>オンライン型入出金機による売上金管理業務及び釣銭配金業務委託</v>
          </cell>
          <cell r="AC558" t="str">
            <v>国立研究開発法人量子科学技術研究開発機構　財務部長　大小原　努</v>
          </cell>
          <cell r="AF558" t="str">
            <v>一般</v>
          </cell>
          <cell r="AG558">
            <v>46097</v>
          </cell>
          <cell r="AK558">
            <v>9699800</v>
          </cell>
          <cell r="BV558" t="str">
            <v>ALSOK株式会社　千葉市美浜区幸町１丁目２６番５号　法人番号3010401016070</v>
          </cell>
          <cell r="BY558" t="str">
            <v xml:space="preserve">
</v>
          </cell>
        </row>
        <row r="559">
          <cell r="AB559" t="str">
            <v>重粒子治療データ保管サーバーデータベース保守</v>
          </cell>
          <cell r="AC559" t="str">
            <v>国立研究開発法人量子科学技術研究開発機構　財務部長　大小原　努</v>
          </cell>
          <cell r="AF559" t="str">
            <v>特随</v>
          </cell>
          <cell r="AG559">
            <v>46098</v>
          </cell>
          <cell r="AK559">
            <v>2670140</v>
          </cell>
          <cell r="BV559" t="str">
            <v>日本コムシス株式会社　東京都品川区東五反田２丁目１７番１号　法人番号4010701022825</v>
          </cell>
          <cell r="BY559" t="str">
            <v>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v>
          </cell>
        </row>
        <row r="560">
          <cell r="AB560" t="str">
            <v>建物等賃貸借契約</v>
          </cell>
          <cell r="AC560" t="str">
            <v>国立研究開発法人量子科学技術研究開発機構　財務部長　大小原　努</v>
          </cell>
          <cell r="AF560" t="str">
            <v>少随</v>
          </cell>
          <cell r="AG560">
            <v>46113</v>
          </cell>
          <cell r="AK560">
            <v>223309</v>
          </cell>
          <cell r="BV560" t="str">
            <v>株式会社Type-I Technologies　千葉県千葉市稲毛区穴川４丁目９番１号　法人番号</v>
          </cell>
          <cell r="BY560" t="str">
            <v xml:space="preserve">
</v>
          </cell>
        </row>
        <row r="561">
          <cell r="AB561" t="str">
            <v>XAFSビームライン用フロントエンド機器の整備</v>
          </cell>
          <cell r="AC561" t="str">
            <v>国立研究開発法人量子科学技術研究開発機構　財務部長　服部　雅彦</v>
          </cell>
          <cell r="AF561" t="str">
            <v>一般</v>
          </cell>
          <cell r="AG561">
            <v>46233</v>
          </cell>
          <cell r="AK561">
            <v>190300000</v>
          </cell>
          <cell r="BV561" t="str">
            <v>株式会社トヤマ　神奈川県足柄上郡山北町岸３８１６番地１　法人番号6021001026480</v>
          </cell>
          <cell r="BY561" t="str">
            <v xml:space="preserve">
</v>
          </cell>
        </row>
        <row r="562">
          <cell r="AB562" t="str">
            <v>量子拠点間連携センター（仮称）新築工事　不調</v>
          </cell>
          <cell r="AC562" t="str">
            <v>国立研究開発法人量子科学技術研究開発機構　財務部長　大小原　努</v>
          </cell>
          <cell r="AF562" t="str">
            <v>一般</v>
          </cell>
          <cell r="BV562" t="str">
            <v>　　法人番号</v>
          </cell>
          <cell r="BY562" t="str">
            <v xml:space="preserve">
</v>
          </cell>
        </row>
        <row r="563">
          <cell r="AB563" t="str">
            <v>医師賠償責任保険</v>
          </cell>
          <cell r="AC563" t="str">
            <v>国立研究開発法人量子科学技術研究開発機構　財務部長　大小原　努</v>
          </cell>
          <cell r="AF563" t="str">
            <v>少随</v>
          </cell>
          <cell r="AG563">
            <v>46099</v>
          </cell>
          <cell r="AK563">
            <v>1802900</v>
          </cell>
          <cell r="BV563" t="str">
            <v>東京海上日動火災保険株式会社　東京都千代田区大手町2-6-4　法人番号2010001008824</v>
          </cell>
          <cell r="BY563" t="str">
            <v>契約事務取扱細則２９条１-（１３）
工事又は製造の請負、財産の売買及び物件の貸借以外の契約でその予定価格が ２００万円を超えないとき</v>
          </cell>
        </row>
        <row r="564">
          <cell r="AB564" t="str">
            <v>NanoTerasuセンターにおけるタクシー利用契約（平和交通）</v>
          </cell>
          <cell r="AC564" t="str">
            <v>国立研究開発法人量子科学技術研究開発機構　財務部長　大小原　努</v>
          </cell>
          <cell r="AF564" t="str">
            <v>少随</v>
          </cell>
          <cell r="AG564">
            <v>46113</v>
          </cell>
          <cell r="AK564">
            <v>72000</v>
          </cell>
          <cell r="BV564" t="str">
            <v>平和交通株式会社　宮城県仙台市青葉区国見五丁目４番２２号　法人番号</v>
          </cell>
          <cell r="BY564" t="str">
            <v xml:space="preserve">
</v>
          </cell>
        </row>
        <row r="565">
          <cell r="AB565" t="str">
            <v>NanoTerasuセンターにおけるタクシー利用契約（仙南タクシー）</v>
          </cell>
          <cell r="AC565" t="str">
            <v>国立研究開発法人量子科学技術研究開発機構　財務部長　大小原　努</v>
          </cell>
          <cell r="AF565" t="str">
            <v>少随</v>
          </cell>
          <cell r="AG565">
            <v>46113</v>
          </cell>
          <cell r="AK565">
            <v>72000</v>
          </cell>
          <cell r="BV565" t="str">
            <v>仙南タクシー株式会社　宮城県仙台市宮城野区日の出町１丁目６-２７　法人番号</v>
          </cell>
          <cell r="BY565" t="str">
            <v xml:space="preserve">
</v>
          </cell>
        </row>
        <row r="566">
          <cell r="AB566" t="str">
            <v>NanoTerasu加速器データ保存用大容量ファイルサーバーの本体保証（令和８年度）</v>
          </cell>
          <cell r="AC566" t="str">
            <v>国立研究開発法人量子科学技術研究開発機構　財務部長　大小原　努</v>
          </cell>
          <cell r="AF566" t="str">
            <v>少随</v>
          </cell>
          <cell r="AG566">
            <v>46113</v>
          </cell>
          <cell r="AK566">
            <v>291500</v>
          </cell>
          <cell r="BV566" t="str">
            <v>ヤトロ電子株式会社　茨城県つくば市筑穂１丁目１１番地８　法人番号</v>
          </cell>
          <cell r="BY566" t="str">
            <v xml:space="preserve">
</v>
          </cell>
        </row>
        <row r="567">
          <cell r="AB567" t="str">
            <v>NanoTerasuの運用等に係る複合機の保守（SRIS棟）</v>
          </cell>
          <cell r="AC567" t="str">
            <v>国立研究開発法人量子科学技術研究開発機構　財務部長　大小原　努</v>
          </cell>
          <cell r="AF567" t="str">
            <v>少随</v>
          </cell>
          <cell r="AG567">
            <v>46113</v>
          </cell>
          <cell r="AK567">
            <v>104544</v>
          </cell>
          <cell r="BV567" t="str">
            <v>リコージャパン株式会社　宮城県仙台市青葉区五橋１丁目５番３号　法人番号</v>
          </cell>
          <cell r="BY567" t="str">
            <v xml:space="preserve">
</v>
          </cell>
        </row>
        <row r="568">
          <cell r="AB568" t="str">
            <v>臨床用薬剤分注システムの定期点検作業</v>
          </cell>
          <cell r="AC568" t="str">
            <v>国立研究開発法人量子科学技術研究開発機構　財務部長　服部　雅彦</v>
          </cell>
          <cell r="AF568" t="str">
            <v>特随</v>
          </cell>
          <cell r="AG568">
            <v>46174</v>
          </cell>
          <cell r="AK568">
            <v>5738700</v>
          </cell>
          <cell r="BV568" t="str">
            <v>JFEテクノス株式会社　神奈川県横浜市鶴見区末広町２－１　法人番号2020001016727</v>
          </cell>
          <cell r="BY568" t="str">
            <v>契約事務取扱細則２９条１-（１）ル
物件の改造、修理、保守、点検を当該物件の製造業者又は特定の技術を有する業者以外の者に施工させることが困難又は不利と認められるとき</v>
          </cell>
        </row>
        <row r="569">
          <cell r="AB569" t="str">
            <v>BC2010サイクロトロン関連装置の保守点検</v>
          </cell>
          <cell r="AC569" t="str">
            <v>国立研究開発法人量子科学技術研究開発機構　財務部長　大小原　努</v>
          </cell>
          <cell r="AF569" t="str">
            <v>特随</v>
          </cell>
          <cell r="AG569">
            <v>46113</v>
          </cell>
          <cell r="AK569">
            <v>9471000</v>
          </cell>
          <cell r="BV569" t="str">
            <v>住重加速器サービス株式会社　東京都品川区五反田７－１－１　法人番号</v>
          </cell>
          <cell r="BY569" t="str">
            <v xml:space="preserve">
</v>
          </cell>
        </row>
        <row r="570">
          <cell r="AB570" t="str">
            <v>NanoTerasuセンター用複合機の保守（中央制御室）</v>
          </cell>
          <cell r="AC570" t="str">
            <v>国立研究開発法人量子科学技術研究開発機構　財務部長　大小原　努</v>
          </cell>
          <cell r="AF570" t="str">
            <v>少随</v>
          </cell>
          <cell r="AG570">
            <v>46113</v>
          </cell>
          <cell r="AK570">
            <v>54516</v>
          </cell>
          <cell r="BV570" t="str">
            <v>富士フイルムビジネスイノベーションジャパン株式会社　宮城県仙台市青葉区五橋１－１－２３　法人番号</v>
          </cell>
          <cell r="BY570" t="str">
            <v xml:space="preserve">
</v>
          </cell>
        </row>
        <row r="571">
          <cell r="AB571" t="str">
            <v>NanoTerasuセンター用複合機の保守（SRIS棟）</v>
          </cell>
          <cell r="AC571" t="str">
            <v>国立研究開発法人量子科学技術研究開発機構　財務部長　大小原　努</v>
          </cell>
          <cell r="AF571" t="str">
            <v>少随</v>
          </cell>
          <cell r="AG571">
            <v>46113</v>
          </cell>
          <cell r="AK571">
            <v>41769</v>
          </cell>
          <cell r="BV571" t="str">
            <v>富士フイルムビジネスイノベーションジャパン株式会社　宮城県仙台市青葉区五橋１－１－２３　法人番号</v>
          </cell>
          <cell r="BY571" t="str">
            <v xml:space="preserve">
</v>
          </cell>
        </row>
        <row r="572">
          <cell r="AB572" t="str">
            <v>2次元X線検出器の購入</v>
          </cell>
          <cell r="AC572" t="str">
            <v>国立研究開発法人量子科学技術研究開発機構　財務部長　服部　雅彦</v>
          </cell>
          <cell r="AF572" t="str">
            <v>一般</v>
          </cell>
          <cell r="AG572">
            <v>46143</v>
          </cell>
          <cell r="AK572">
            <v>64570000</v>
          </cell>
          <cell r="BV572" t="str">
            <v>株式会社ジェピコ　東京都新宿区北新宿二丁目２１番１号　法人番号5011101009890</v>
          </cell>
          <cell r="BY572" t="str">
            <v>政府調達に関する協定その他の国際約束に係る物品等又は特定役務の調達手続について２５条１-（１）
競争に応ずる入札がないとき、再度の入札を行っても入札者がないとき、落札者が契約を結ばないとき又は行われた入札が談合によるものであるとき若しくは入札に関する条件に合致していないとき</v>
          </cell>
        </row>
        <row r="573">
          <cell r="AB573" t="str">
            <v>QST病院ESCO事業設備譲受</v>
          </cell>
          <cell r="AC573" t="str">
            <v>国立研究開発法人量子科学技術研究開発機構　財務部長　大小原　努</v>
          </cell>
          <cell r="AF573" t="str">
            <v>少随</v>
          </cell>
          <cell r="AG573">
            <v>46113</v>
          </cell>
          <cell r="AK573">
            <v>2104300</v>
          </cell>
          <cell r="BV573" t="str">
            <v>東京ガスエンジニアリングソリューションズ株式会社　東京都港区海岸一丁目２番３号　法人番号</v>
          </cell>
          <cell r="BY573" t="str">
            <v xml:space="preserve">
</v>
          </cell>
        </row>
        <row r="574">
          <cell r="AB574" t="str">
            <v>現金自動預払機（ATM）の設置および運営管理</v>
          </cell>
          <cell r="AC574" t="str">
            <v>国立研究開発法人量子科学技術研究開発機構　財務部長　大小原　努</v>
          </cell>
          <cell r="AF574" t="str">
            <v>一般</v>
          </cell>
          <cell r="AG574">
            <v>46085</v>
          </cell>
          <cell r="AK574">
            <v>3960000</v>
          </cell>
          <cell r="BV574" t="str">
            <v>株式会社セブン銀行　東京都千代田区丸の内1丁目6番1号　法人番号5010001073618</v>
          </cell>
          <cell r="BY574" t="str">
            <v xml:space="preserve">
</v>
          </cell>
        </row>
        <row r="575">
          <cell r="AB575" t="str">
            <v>HPLCシステムバリデーション作業</v>
          </cell>
          <cell r="AC575" t="str">
            <v>国立研究開発法人量子科学技術研究開発機構　財務部長　大小原　努</v>
          </cell>
          <cell r="AF575" t="str">
            <v>少随</v>
          </cell>
          <cell r="AG575">
            <v>46113</v>
          </cell>
          <cell r="AK575">
            <v>1112100</v>
          </cell>
          <cell r="BV575" t="str">
            <v>株式会社池田理化　東京都千代田区鍛冶町１丁目８番６号　法人番号</v>
          </cell>
          <cell r="BY575" t="str">
            <v xml:space="preserve">
</v>
          </cell>
        </row>
        <row r="576">
          <cell r="AB576" t="str">
            <v>研究開発チームを支える管理監督者向けのコーチング研修</v>
          </cell>
          <cell r="AC576" t="str">
            <v>国立研究開発法人量子科学技術研究開発機構　財務部長　服部　雅彦</v>
          </cell>
          <cell r="AF576" t="str">
            <v>企画</v>
          </cell>
          <cell r="AG576">
            <v>46203</v>
          </cell>
          <cell r="AK576">
            <v>33264000</v>
          </cell>
          <cell r="BV576" t="str">
            <v>株式会社コーチ・エィ 　東京都千代田区九段南2-1-30　法人番号2010001075555</v>
          </cell>
          <cell r="BY576" t="str">
            <v>政府調達に関する協定その他の国際約束に係る物品等又は特定役務の調達手続について２５条１-（２）
他の物品等をもって代替させることができない次の調達であって、当該調達の相手方が特定されるとき</v>
          </cell>
        </row>
        <row r="577">
          <cell r="AB577" t="str">
            <v>国際交流会館管理業務</v>
          </cell>
          <cell r="AC577" t="str">
            <v>国立研究開発法人量子科学技術研究開発機構　財務部長　大小原　努</v>
          </cell>
          <cell r="AF577" t="str">
            <v>少随</v>
          </cell>
          <cell r="AG577">
            <v>46111</v>
          </cell>
          <cell r="AK577">
            <v>1465200</v>
          </cell>
          <cell r="BV577" t="str">
            <v>日本ビルシステム株式会社　茨城県水戸市千波町１９６１番１　法人番号1050001033299</v>
          </cell>
          <cell r="BY577" t="str">
            <v>契約事務取扱細則２９条１-（１３）
工事又は製造の請負、財産の売買及び物件の貸借以外の契約でその予定価格が ２００万円を超えないとき</v>
          </cell>
        </row>
        <row r="578">
          <cell r="AB578" t="str">
            <v>放射光物性研究棟空調機AC-1冷水コイル更新工事</v>
          </cell>
          <cell r="AC578" t="str">
            <v>国立研究開発法人量子科学技術研究開発機構　財務部長　服部　雅彦</v>
          </cell>
          <cell r="AF578" t="str">
            <v>一般</v>
          </cell>
          <cell r="AG578">
            <v>46196</v>
          </cell>
          <cell r="AK578">
            <v>4994000</v>
          </cell>
          <cell r="BV578" t="str">
            <v>菱高冷熱株式会社　兵庫県高砂市荒井町小松原４丁目１５０番地の３　法人番号5140001044317</v>
          </cell>
          <cell r="BY578" t="str">
            <v xml:space="preserve">
</v>
          </cell>
        </row>
        <row r="579">
          <cell r="AB579" t="str">
            <v>液体窒素売買単価契約</v>
          </cell>
          <cell r="AC579" t="str">
            <v>国立研究開発法人量子科学技術研究開発機構　財務部長　大小原　努</v>
          </cell>
          <cell r="AF579" t="str">
            <v>少随</v>
          </cell>
          <cell r="AG579">
            <v>46112</v>
          </cell>
          <cell r="AK579">
            <v>1089000</v>
          </cell>
          <cell r="BV579" t="str">
            <v>株式会社共和溶材　兵庫県相生市那波大浜町１番８号　法人番号5140001039762</v>
          </cell>
          <cell r="BY579" t="str">
            <v>契約事務取扱細則２９条１-（９）
予定価格が３００万円を超えない財産を買い入れるとき</v>
          </cell>
        </row>
        <row r="580">
          <cell r="AB580" t="str">
            <v>NanoTerasu基幹LAN加速器NW境界ファイアーウォール更新</v>
          </cell>
          <cell r="AC580" t="str">
            <v>国立研究開発法人量子科学技術研究開発機構　財務部長　服部　雅彦</v>
          </cell>
          <cell r="AF580" t="str">
            <v>一般</v>
          </cell>
          <cell r="AG580">
            <v>46185</v>
          </cell>
          <cell r="AK580">
            <v>37785000</v>
          </cell>
          <cell r="BV580" t="str">
            <v>日鉄ソリューションズ株式会社　東京都港区虎ノ門一丁目１７番１号　法人番号9010001045803</v>
          </cell>
          <cell r="BY580" t="str">
            <v xml:space="preserve">
</v>
          </cell>
        </row>
        <row r="581">
          <cell r="AB581" t="str">
            <v>NanoTerasu 加速器DNS・DHCPアプライアンス更新</v>
          </cell>
          <cell r="AC581" t="str">
            <v>国立研究開発法人量子科学技術研究開発機構　財務部長　服部　雅彦</v>
          </cell>
          <cell r="AF581" t="str">
            <v>一般</v>
          </cell>
          <cell r="AG581">
            <v>46202</v>
          </cell>
          <cell r="AK581">
            <v>37433000</v>
          </cell>
          <cell r="BV581" t="str">
            <v>日鉄ソリューションズ株式会社　東京都港区虎ノ門一丁目１７番１号　法人番号9010001045803</v>
          </cell>
          <cell r="BY581" t="str">
            <v xml:space="preserve">
</v>
          </cell>
        </row>
        <row r="582">
          <cell r="AB582" t="str">
            <v>NanoTerasu加速器リング入射部用キッカー電磁石の購入</v>
          </cell>
          <cell r="AC582" t="str">
            <v>国立研究開発法人量子科学技術研究開発機構　財務部長　服部　雅彦</v>
          </cell>
          <cell r="AF582" t="str">
            <v>一般</v>
          </cell>
          <cell r="AG582">
            <v>46202</v>
          </cell>
          <cell r="AK582">
            <v>46200000</v>
          </cell>
          <cell r="BV582" t="str">
            <v>株式会社トーキン　宮城県白石市旭町7-1-1　法人番号8370001001985</v>
          </cell>
          <cell r="BY582" t="str">
            <v xml:space="preserve">
</v>
          </cell>
        </row>
        <row r="583">
          <cell r="AB583" t="str">
            <v>ホットセル関連の保守点検</v>
          </cell>
          <cell r="AC583" t="str">
            <v>国立研究開発法人量子科学技術研究開発機構　財務部長　大小原　努</v>
          </cell>
          <cell r="AF583" t="str">
            <v>一般</v>
          </cell>
          <cell r="AG583">
            <v>46112</v>
          </cell>
          <cell r="AK583">
            <v>2167000</v>
          </cell>
          <cell r="BV583" t="str">
            <v>株式会社ケイティエス　茨城県日立市久慈町１丁目４番１８号　法人番号3050001024635</v>
          </cell>
          <cell r="BY583" t="str">
            <v xml:space="preserve">
</v>
          </cell>
        </row>
        <row r="584">
          <cell r="AB584" t="str">
            <v>イオンビーム照射装置の調整、保守およびビーム実験に係る作業</v>
          </cell>
          <cell r="AC584" t="str">
            <v>国立研究開発法人量子科学技術研究開発機構　財務部長　服部　雅彦</v>
          </cell>
          <cell r="AF584" t="str">
            <v>不落</v>
          </cell>
          <cell r="AG584">
            <v>46170</v>
          </cell>
          <cell r="AK584">
            <v>3250500</v>
          </cell>
          <cell r="BV584" t="str">
            <v>ビームオペレーション株式会社　群馬県高崎市綿貫町１３０３番地３　法人番号4070001008164</v>
          </cell>
          <cell r="BY584" t="str">
            <v xml:space="preserve">
</v>
          </cell>
        </row>
        <row r="585">
          <cell r="AB585" t="str">
            <v>量子生命科学研究所X-201他除湿機設置工事</v>
          </cell>
          <cell r="AC585" t="str">
            <v>国立研究開発法人量子科学技術研究開発機構　財務部長　服部　雅彦</v>
          </cell>
          <cell r="AF585" t="str">
            <v>一般</v>
          </cell>
          <cell r="AG585">
            <v>46162</v>
          </cell>
          <cell r="AK585">
            <v>15840000</v>
          </cell>
          <cell r="BV585" t="str">
            <v>フィデス株式会社　千葉県千葉市美浜区中瀬一丁目３番地　法人番号8040001003321</v>
          </cell>
          <cell r="BY585" t="str">
            <v xml:space="preserve">
</v>
          </cell>
        </row>
        <row r="586">
          <cell r="AB586" t="str">
            <v>国際交流会館管理業務</v>
          </cell>
          <cell r="AC586" t="str">
            <v>国立研究開発法人量子科学技術研究開発機構　財務部長　服部　雅彦</v>
          </cell>
          <cell r="AF586" t="str">
            <v>一般</v>
          </cell>
          <cell r="AG586">
            <v>46139</v>
          </cell>
          <cell r="AK586">
            <v>16117200</v>
          </cell>
          <cell r="BV586" t="str">
            <v>日本ビルシステム株式会社　茨城県水戸市千波町１９６１番１　法人番号1050001033299</v>
          </cell>
          <cell r="BY586" t="str">
            <v xml:space="preserve">
</v>
          </cell>
        </row>
        <row r="587">
          <cell r="AB587" t="str">
            <v>二結晶分光器冷却システムの更新</v>
          </cell>
          <cell r="AC587" t="str">
            <v>国立研究開発法人量子科学技術研究開発機構　財務部長　服部　雅彦</v>
          </cell>
          <cell r="AF587" t="str">
            <v>一般</v>
          </cell>
          <cell r="AG587">
            <v>46203</v>
          </cell>
          <cell r="AK587">
            <v>45617000</v>
          </cell>
          <cell r="BV587" t="str">
            <v>株式会社鈴木商館　岡山県笠岡市五番町５－８７　法人番号3011401003348</v>
          </cell>
          <cell r="BY587" t="str">
            <v xml:space="preserve">
</v>
          </cell>
        </row>
        <row r="588">
          <cell r="AB588" t="str">
            <v>X線非破壊検査装置の購入</v>
          </cell>
          <cell r="AC588" t="str">
            <v>国立研究開発法人量子科学技術研究開発機構　財務部長　服部　雅彦</v>
          </cell>
          <cell r="AF588" t="str">
            <v>一般</v>
          </cell>
          <cell r="BV588" t="str">
            <v>　　法人番号</v>
          </cell>
          <cell r="BY588" t="str">
            <v xml:space="preserve">
</v>
          </cell>
        </row>
        <row r="589">
          <cell r="AB589" t="str">
            <v>高分解能リチウム分布分析装置の調達</v>
          </cell>
          <cell r="AC589" t="str">
            <v>国立研究開発法人量子科学技術研究開発機構　財務部長　服部　雅彦</v>
          </cell>
          <cell r="BV589" t="str">
            <v>　　法人番号</v>
          </cell>
          <cell r="BY589" t="str">
            <v xml:space="preserve">
</v>
          </cell>
        </row>
        <row r="590">
          <cell r="AB590" t="str">
            <v>軟X線発光分光機器等の調達</v>
          </cell>
          <cell r="AC590" t="str">
            <v>国立研究開発法人量子科学技術研究開発機構　財務部長　服部　雅彦</v>
          </cell>
          <cell r="AF590" t="str">
            <v>特随</v>
          </cell>
          <cell r="AG590">
            <v>46140</v>
          </cell>
          <cell r="AK590">
            <v>78980000</v>
          </cell>
          <cell r="BV590" t="str">
            <v>東北化学薬品株式会社　青森県上北郡六ヶ所村尾駮上尾駮22-255　法人番号</v>
          </cell>
          <cell r="BY590" t="str">
            <v xml:space="preserve">
</v>
          </cell>
        </row>
        <row r="591">
          <cell r="AB591" t="str">
            <v>高温真空炉の購入</v>
          </cell>
          <cell r="AC591" t="str">
            <v>国立研究開発法人量子科学技術研究開発機構　財務部長　服部　雅彦</v>
          </cell>
          <cell r="AF591" t="str">
            <v>一般</v>
          </cell>
          <cell r="AG591">
            <v>46175</v>
          </cell>
          <cell r="AK591">
            <v>71280000</v>
          </cell>
          <cell r="BV591" t="str">
            <v>ネムス株式会社　埼玉県川口市並木１－７－４４　NECCOビル2階　法人番号7030001082458</v>
          </cell>
          <cell r="BY591" t="str">
            <v xml:space="preserve">
</v>
          </cell>
        </row>
        <row r="592">
          <cell r="AB592" t="str">
            <v>ITERトカマク複合建屋トリチウム除去設備のプロジェクト実施計画の策定及び基本設計</v>
          </cell>
          <cell r="AC592" t="str">
            <v>国立研究開発法人量子科学技術研究開発機構　財務部長　服部　雅彦</v>
          </cell>
          <cell r="AF592" t="str">
            <v>特随</v>
          </cell>
          <cell r="AG592">
            <v>46196</v>
          </cell>
          <cell r="AK592">
            <v>989890000</v>
          </cell>
          <cell r="BV592" t="str">
            <v>日揮グローバル株式会社　神奈川県横浜市西区みなとみらい２－３－１　法人番号</v>
          </cell>
          <cell r="BY592" t="str">
            <v>契約事務取扱細則２９条１-（１）ヘ
研究開発、実験等の成果の連続性、接続性の確保のため、契約の相手方が一に限定されているとき。</v>
          </cell>
        </row>
        <row r="593">
          <cell r="AB593" t="str">
            <v>ラジオアイソトープの購入（単価契約）</v>
          </cell>
          <cell r="AC593" t="str">
            <v>国立研究開発法人量子科学技術研究開発機構　財務部長　大小原　努</v>
          </cell>
          <cell r="AF593" t="str">
            <v>一般</v>
          </cell>
          <cell r="AG593">
            <v>46105</v>
          </cell>
          <cell r="AK593">
            <v>23645270</v>
          </cell>
          <cell r="BV593" t="str">
            <v>公益社団法人日本アイソトープ協会　東京都文京区本駒込２丁目２８番４５号　法人番号7010005018674</v>
          </cell>
          <cell r="BY593" t="str">
            <v xml:space="preserve">
</v>
          </cell>
        </row>
        <row r="594">
          <cell r="AB594" t="str">
            <v>QSTパンフレットの製作</v>
          </cell>
          <cell r="AC594" t="str">
            <v>国立研究開発法人量子科学技術研究開発機構　財務部長　服部　雅彦</v>
          </cell>
          <cell r="AF594" t="str">
            <v>企画</v>
          </cell>
          <cell r="AG594">
            <v>46175</v>
          </cell>
          <cell r="AK594">
            <v>2640000</v>
          </cell>
          <cell r="BV594" t="str">
            <v>株式会社エルコンパス　愛知県名古屋市昭和区塩付通７丁目６２番地　法人番号2180001007990</v>
          </cell>
          <cell r="BY594" t="str">
            <v>契約事務取扱細則２９条１-（７）
あらかじめ詳細な仕様を作成することが極めて困難であると認められ、公募して企画書、設計図書等を提出させ契約をするとき</v>
          </cell>
        </row>
        <row r="595">
          <cell r="AB595" t="str">
            <v>「QSTで体験！量子の世界2026～令和8年度QST研究公開イベント～」運営業務委託</v>
          </cell>
          <cell r="AC595" t="str">
            <v>国立研究開発法人量子科学技術研究開発機構　財務部長　服部　雅彦</v>
          </cell>
          <cell r="AF595" t="str">
            <v>企画</v>
          </cell>
          <cell r="AG595">
            <v>46181</v>
          </cell>
          <cell r="AK595">
            <v>2998380</v>
          </cell>
          <cell r="BV595" t="str">
            <v>株式会社ティーライブ　東京都江東区平野２丁目８番２６号　法人番号1010601030278</v>
          </cell>
          <cell r="BY595" t="str">
            <v>契約事務取扱細則２９条１-（７）
あらかじめ詳細な仕様を作成することが極めて困難であると認められ、公募して企画書、設計図書等を提出させ契約をするとき</v>
          </cell>
        </row>
        <row r="596">
          <cell r="AB596" t="str">
            <v>量子生命科学研究所における英文事務業務に従事する労働者派遣</v>
          </cell>
          <cell r="AC596" t="str">
            <v>国立研究開発法人量子科学技術研究開発機構　財務部長　服部　雅彦</v>
          </cell>
          <cell r="AF596" t="str">
            <v>一般</v>
          </cell>
          <cell r="AG596">
            <v>46155</v>
          </cell>
          <cell r="AK596">
            <v>2860</v>
          </cell>
          <cell r="BV596" t="str">
            <v>株式会社ＢＲＥＸＡ　Ａｄｖａｎ　大阪府大阪市淀川区宮原３丁目５番３６号　法人番号3120001131738</v>
          </cell>
          <cell r="BY596" t="str">
            <v xml:space="preserve">
</v>
          </cell>
        </row>
        <row r="597">
          <cell r="AB597" t="str">
            <v>放射能測定用Ge検出器MCAの更新</v>
          </cell>
          <cell r="AC597" t="str">
            <v>国立研究開発法人量子科学技術研究開発機構　財務部長　服部　雅彦</v>
          </cell>
          <cell r="AF597" t="str">
            <v>一般</v>
          </cell>
          <cell r="AG597">
            <v>46164</v>
          </cell>
          <cell r="AK597">
            <v>6975100</v>
          </cell>
          <cell r="BV597" t="str">
            <v>ミリオンテクノロジーズ・キャンベラ株式会社　東京都台東区浅草橋４丁目１９番８号浅草橋ビル　法人番号9010501030346</v>
          </cell>
          <cell r="BY597" t="str">
            <v xml:space="preserve">
</v>
          </cell>
        </row>
        <row r="598">
          <cell r="AB598" t="str">
            <v>三次元測定データ解析用ソフトウェアの購入</v>
          </cell>
          <cell r="AC598" t="str">
            <v>国立研究開発法人量子科学技術研究開発機構　財務部長　服部　雅彦</v>
          </cell>
          <cell r="AF598" t="str">
            <v>一般</v>
          </cell>
          <cell r="AG598">
            <v>46188</v>
          </cell>
          <cell r="AK598">
            <v>4312000</v>
          </cell>
          <cell r="BV598" t="str">
            <v>株式会社セント　宮城県仙台市青葉区北根四丁目2番20号　法人番号1140001101146</v>
          </cell>
          <cell r="BY598" t="str">
            <v xml:space="preserve">
</v>
          </cell>
        </row>
        <row r="599">
          <cell r="AB599" t="str">
            <v>令和8年度複合機保守契約</v>
          </cell>
          <cell r="AC599" t="str">
            <v>国立研究開発法人量子科学技術研究開発機構　財務部長　大小原　努</v>
          </cell>
          <cell r="AF599" t="str">
            <v>少随</v>
          </cell>
          <cell r="AG599">
            <v>46087</v>
          </cell>
          <cell r="AK599">
            <v>782676</v>
          </cell>
          <cell r="BV599" t="str">
            <v>株式会社清水商事　群馬県高崎市問屋町西一丁目１番３号　法人番号3070001007217</v>
          </cell>
          <cell r="BY599" t="str">
            <v>契約事務取扱細則２９条１-（１３）
工事又は製造の請負、財産の売買及び物件の貸借以外の契約でその予定価格が ２００万円を超えないとき</v>
          </cell>
        </row>
        <row r="600">
          <cell r="AB600" t="str">
            <v>令和8年度高崎地区1号加速器棟エレベーター設備点検整備作業請負契約</v>
          </cell>
          <cell r="AC600" t="str">
            <v>国立研究開発法人量子科学技術研究開発機構　財務部長　大小原　努</v>
          </cell>
          <cell r="AF600" t="str">
            <v>少随</v>
          </cell>
          <cell r="AG600">
            <v>46090</v>
          </cell>
          <cell r="AK600">
            <v>756800</v>
          </cell>
          <cell r="BV600" t="str">
            <v>大倉商工株式会社　東京都大田区羽田１丁目７番１２号　法人番号9010801013562</v>
          </cell>
          <cell r="BY600" t="str">
            <v>契約事務取扱細則２９条１-（１３）
工事又は製造の請負、財産の売買及び物件の貸借以外の契約でその予定価格が ２００万円を超えないとき</v>
          </cell>
        </row>
        <row r="601">
          <cell r="AB601" t="str">
            <v>電話使用料（NTT東日本）</v>
          </cell>
          <cell r="AC601" t="str">
            <v>国立研究開発法人量子科学技術研究開発機構　財務部長　大小原　努</v>
          </cell>
          <cell r="AF601" t="str">
            <v>少随</v>
          </cell>
          <cell r="AG601">
            <v>46098</v>
          </cell>
          <cell r="AK601">
            <v>999000</v>
          </cell>
          <cell r="BV601" t="str">
            <v>ＮＴT東日本　東京都新宿区西新宿３丁目１９番２号　法人番号8011101028104</v>
          </cell>
          <cell r="BY601" t="str">
            <v>契約事務取扱細則２９条１-（１３）
工事又は製造の請負、財産の売買及び物件の貸借以外の契約でその予定価格が ２００万円を超えないとき</v>
          </cell>
        </row>
        <row r="602">
          <cell r="AB602" t="str">
            <v>国際交流会館外来棟フレッツ光利用契約</v>
          </cell>
          <cell r="AC602" t="str">
            <v>国立研究開発法人量子科学技術研究開発機構　財務部長　大小原　努</v>
          </cell>
          <cell r="AF602" t="str">
            <v>少随</v>
          </cell>
          <cell r="AG602">
            <v>46098</v>
          </cell>
          <cell r="AK602">
            <v>283800</v>
          </cell>
          <cell r="BV602" t="str">
            <v>ＮＴT東日本　東京都新宿区西新宿３丁目１９番２号　法人番号8011101028104</v>
          </cell>
          <cell r="BY602" t="str">
            <v>契約事務取扱細則２９条１-（１３）
工事又は製造の請負、財産の売買及び物件の貸借以外の契約でその予定価格が ２００万円を超えないとき</v>
          </cell>
        </row>
        <row r="603">
          <cell r="AB603" t="str">
            <v>モバイルデータ通信端末利用契約</v>
          </cell>
          <cell r="AC603" t="str">
            <v>国立研究開発法人量子科学技術研究開発機構　財務部長　大小原　努</v>
          </cell>
          <cell r="AF603" t="str">
            <v>少随</v>
          </cell>
          <cell r="AG603">
            <v>46098</v>
          </cell>
          <cell r="AK603">
            <v>269592</v>
          </cell>
          <cell r="BV603" t="str">
            <v>ソフトバンク株式会社　東京都港区海岸１丁目７番１号　法人番号9010401052465</v>
          </cell>
          <cell r="BY603" t="str">
            <v>契約事務取扱細則２９条１-（１３）
工事又は製造の請負、財産の売買及び物件の貸借以外の契約でその予定価格が ２００万円を超えないとき</v>
          </cell>
        </row>
        <row r="604">
          <cell r="AB604" t="str">
            <v>寝具等クリーニング作業委託契約</v>
          </cell>
          <cell r="AC604" t="str">
            <v>国立研究開発法人量子科学技術研究開発機構　財務部長　大小原　努</v>
          </cell>
          <cell r="AF604" t="str">
            <v>少随</v>
          </cell>
          <cell r="AG604">
            <v>46106</v>
          </cell>
          <cell r="AK604">
            <v>398200</v>
          </cell>
          <cell r="BV604" t="str">
            <v>株式会社群馬中央ドライ　群馬県前橋市元総社町947-2　法人番号</v>
          </cell>
          <cell r="BY604" t="str">
            <v>契約事務取扱細則２９条１-（１３）
工事又は製造の請負、財産の売買及び物件の貸借以外の契約でその予定価格が ２００万円を超えないとき</v>
          </cell>
        </row>
        <row r="605">
          <cell r="AB605" t="str">
            <v>令和８年度　駐車場賃貸借契約（福島国際研究教育機構）</v>
          </cell>
          <cell r="AC605" t="str">
            <v>国立研究開発法人量子科学技術研究開発機構　財務部長　大小原　努</v>
          </cell>
          <cell r="AF605" t="str">
            <v>少随</v>
          </cell>
          <cell r="AG605">
            <v>46099</v>
          </cell>
          <cell r="AK605">
            <v>5765</v>
          </cell>
          <cell r="BV605" t="str">
            <v>福島国際研究教育機構　福島県双葉郡浪江町大字権現堂字矢沢町６番地１　法人番号9380005012696</v>
          </cell>
          <cell r="BY605" t="str">
            <v>契約事務取扱細則２９条１-（１２）
予定賃貸料の年額又は総額が５０万円を超えない物件を貸し付けるとき</v>
          </cell>
        </row>
        <row r="606">
          <cell r="AB606" t="str">
            <v>令和８年度　土地賃貸借契約（ビームオペレーション株式会社）</v>
          </cell>
          <cell r="AC606" t="str">
            <v>国立研究開発法人量子科学技術研究開発機構　財務部長　大小原　努</v>
          </cell>
          <cell r="AF606" t="str">
            <v>少随</v>
          </cell>
          <cell r="AG606">
            <v>46097</v>
          </cell>
          <cell r="AK606">
            <v>375580</v>
          </cell>
          <cell r="BV606" t="str">
            <v>ビームオペレーション株式会社　群馬県高崎市綿貫町１３０３番地３　法人番号4070001008164</v>
          </cell>
          <cell r="BY606" t="str">
            <v>契約事務取扱細則２９条１-（１２）
予定賃貸料の年額又は総額が５０万円を超えない物件を貸し付けるとき</v>
          </cell>
        </row>
        <row r="607">
          <cell r="AB607" t="str">
            <v>令和８年度　土地賃貸借契約（一般財団法人量子放射線利用振興協会）</v>
          </cell>
          <cell r="AC607" t="str">
            <v>国立研究開発法人量子科学技術研究開発機構　財務部長　大小原　努</v>
          </cell>
          <cell r="AF607" t="str">
            <v>少随</v>
          </cell>
          <cell r="AG607">
            <v>46097</v>
          </cell>
          <cell r="AK607">
            <v>324791</v>
          </cell>
          <cell r="BV607" t="str">
            <v>一般財団法人量子放射線利用振興協会　茨城県那珂郡東海村大字白方字白根２番地４　法人番号6050005001735</v>
          </cell>
          <cell r="BY607" t="str">
            <v>契約事務取扱細則２９条１-（１２）
予定賃貸料の年額又は総額が５０万円を超えない物件を貸し付けるとき</v>
          </cell>
        </row>
        <row r="608">
          <cell r="AB608" t="str">
            <v>令和８年度　建物賃貸借契約（一般財団法人量子放射線利用振興協会）</v>
          </cell>
          <cell r="AC608" t="str">
            <v>国立研究開発法人量子科学技術研究開発機構　財務部長　大小原　努</v>
          </cell>
          <cell r="AF608" t="str">
            <v>少随</v>
          </cell>
          <cell r="AG608">
            <v>46099</v>
          </cell>
          <cell r="AK608">
            <v>170760</v>
          </cell>
          <cell r="BV608" t="str">
            <v>一般財団法人量子放射線利用振興協会　茨城県那珂郡東海村大字白方字白根２番地４　法人番号6050005001735</v>
          </cell>
          <cell r="BY608" t="str">
            <v>契約事務取扱細則２９条１-（１２）
予定賃貸料の年額又は総額が５０万円を超えない物件を貸し付けるとき</v>
          </cell>
        </row>
        <row r="609">
          <cell r="AB609" t="str">
            <v>令和8年度　土地賃貸借契約（国立研究開発法人日本原子力研究開発機構）</v>
          </cell>
          <cell r="AC609" t="str">
            <v>国立研究開発法人量子科学技術研究開発機構　財務部長　大小原　努</v>
          </cell>
          <cell r="AF609" t="str">
            <v>少随</v>
          </cell>
          <cell r="AG609">
            <v>46091</v>
          </cell>
          <cell r="AK609">
            <v>1489708</v>
          </cell>
          <cell r="BV609" t="str">
            <v>国立研究開発法人日本原子力研究開発機構　茨城県那珂郡東海村大字舟石川７６５番地１　法人番号6050005002007</v>
          </cell>
          <cell r="BY609" t="str">
            <v>契約事務取扱細則２９条１-（１２）
予定賃貸料の年額又は総額が５０万円を超えない物件を貸し付けるとき</v>
          </cell>
        </row>
        <row r="610">
          <cell r="AB610" t="str">
            <v>理化学器材売買単価契約</v>
          </cell>
          <cell r="AC610" t="str">
            <v>国立研究開発法人量子科学技術研究開発機構　財務部長　大小原　努</v>
          </cell>
          <cell r="AF610" t="str">
            <v>少随</v>
          </cell>
          <cell r="AG610">
            <v>46091</v>
          </cell>
          <cell r="AK610">
            <v>886655</v>
          </cell>
          <cell r="BV610" t="str">
            <v>大木理工機材株式会社　群馬県高崎市中豊岡町８０１番地　法人番号2070001006310</v>
          </cell>
          <cell r="BY610" t="str">
            <v>契約事務取扱細則２９条１-（９）
予定価格が３００万円を超えない財産を買い入れるとき</v>
          </cell>
        </row>
        <row r="611">
          <cell r="AB611" t="str">
            <v>化学薬品売買単価契約</v>
          </cell>
          <cell r="AC611" t="str">
            <v>国立研究開発法人量子科学技術研究開発機構　財務部長　大小原　努</v>
          </cell>
          <cell r="AF611" t="str">
            <v>少随</v>
          </cell>
          <cell r="AG611">
            <v>46091</v>
          </cell>
          <cell r="AK611">
            <v>787094</v>
          </cell>
          <cell r="BV611" t="str">
            <v>高信化学株式会社　群馬県高崎市大八木町８０１番地　法人番号7070001006859</v>
          </cell>
          <cell r="BY611" t="str">
            <v>契約事務取扱細則２９条１-（９）
予定価格が３００万円を超えない財産を買い入れるとき</v>
          </cell>
        </row>
        <row r="612">
          <cell r="AB612" t="str">
            <v>事務用品売買単価契約</v>
          </cell>
          <cell r="AC612" t="str">
            <v>国立研究開発法人量子科学技術研究開発機構　財務部長　大小原　努</v>
          </cell>
          <cell r="AF612" t="str">
            <v>少随</v>
          </cell>
          <cell r="AG612">
            <v>46094</v>
          </cell>
          <cell r="BV612" t="str">
            <v>有限会社近藤金庫店　群馬県高崎市八島町２０番地　法人番号9070002009883</v>
          </cell>
          <cell r="BY612" t="str">
            <v>契約事務取扱細則２９条１-（９）
予定価格が３００万円を超えない財産を買い入れるとき</v>
          </cell>
        </row>
        <row r="613">
          <cell r="AB613" t="str">
            <v>研究用消耗品売買単価契約</v>
          </cell>
          <cell r="AC613" t="str">
            <v>国立研究開発法人量子科学技術研究開発機構　財務部長　大小原　努</v>
          </cell>
          <cell r="AF613" t="str">
            <v>少随</v>
          </cell>
          <cell r="AG613">
            <v>46091</v>
          </cell>
          <cell r="BV613" t="str">
            <v>株式会社倉屋　群馬県高崎市問屋町西１丁目４番地６　法人番号8070001006817</v>
          </cell>
          <cell r="BY613" t="str">
            <v>契約事務取扱細則２９条１-（９）
予定価格が３００万円を超えない財産を買い入れるとき</v>
          </cell>
        </row>
        <row r="614">
          <cell r="AB614" t="str">
            <v>高圧ガス類売買単価契約</v>
          </cell>
          <cell r="AC614" t="str">
            <v>国立研究開発法人量子科学技術研究開発機構　財務部長　大小原　努</v>
          </cell>
          <cell r="AF614" t="str">
            <v>少随</v>
          </cell>
          <cell r="AG614">
            <v>46093</v>
          </cell>
          <cell r="BV614" t="str">
            <v>株式会社巴商会　東京都大田区蒲田本町１丁目２番５号　法人番号4010801008518</v>
          </cell>
          <cell r="BY614" t="str">
            <v>契約事務取扱細則２９条１-（９）
予定価格が３００万円を超えない財産を買い入れるとき</v>
          </cell>
        </row>
        <row r="615">
          <cell r="AB615" t="str">
            <v>ドライアイス売買単価契約</v>
          </cell>
          <cell r="AC615" t="str">
            <v>国立研究開発法人量子科学技術研究開発機構　財務部長　大小原　努</v>
          </cell>
          <cell r="AF615" t="str">
            <v>少随</v>
          </cell>
          <cell r="AG615">
            <v>46083</v>
          </cell>
          <cell r="AK615">
            <v>257400</v>
          </cell>
          <cell r="BV615" t="str">
            <v>エア・ウォーター・グリーンデザイン株式会社　東京都港区虎ノ門３丁目１８番１９号　法人番号4010401028627</v>
          </cell>
          <cell r="BY615" t="str">
            <v>契約事務取扱細則２９条１-（９）
予定価格が３００万円を超えない財産を買い入れるとき</v>
          </cell>
        </row>
        <row r="616">
          <cell r="AB616" t="str">
            <v>液体窒素売買単価契約</v>
          </cell>
          <cell r="AC616" t="str">
            <v>国立研究開発法人量子科学技術研究開発機構　財務部長　大小原　努</v>
          </cell>
          <cell r="AF616" t="str">
            <v>一般</v>
          </cell>
          <cell r="AG616">
            <v>46098</v>
          </cell>
          <cell r="AK616">
            <v>837980</v>
          </cell>
          <cell r="BV616" t="str">
            <v>株式会社巴商会　東京都大田区蒲田本町１丁目２番５号　法人番号4010801008518</v>
          </cell>
          <cell r="BY616" t="str">
            <v>契約事務取扱細則２９条１-（９）
予定価格が３００万円を超えない財産を買い入れるとき</v>
          </cell>
        </row>
        <row r="617">
          <cell r="AB617" t="str">
            <v>水道用次亜塩素酸ナトリウム売買単価契約</v>
          </cell>
          <cell r="AC617" t="str">
            <v>国立研究開発法人量子科学技術研究開発機構　財務部長　大小原　努</v>
          </cell>
          <cell r="AF617" t="str">
            <v>少随</v>
          </cell>
          <cell r="AG617">
            <v>46091</v>
          </cell>
          <cell r="BV617" t="str">
            <v>和光化学株式会社　群馬県高崎市問屋町３丁目２番地の３　法人番号2070001008744</v>
          </cell>
          <cell r="BY617" t="str">
            <v>契約事務取扱細則２９条１-（９）
予定価格が３００万円を超えない財産を買い入れるとき</v>
          </cell>
        </row>
        <row r="618">
          <cell r="AB618" t="str">
            <v>プロパンガス売買単価契約</v>
          </cell>
          <cell r="AC618" t="str">
            <v>国立研究開発法人量子科学技術研究開発機構　財務部長　大小原　努</v>
          </cell>
          <cell r="AF618" t="str">
            <v>少随</v>
          </cell>
          <cell r="AG618">
            <v>46091</v>
          </cell>
          <cell r="BV618" t="str">
            <v>モギエナジーシステム株式会社　群馬県高崎市問屋町３丁目９番地の７　法人番号6070001008583</v>
          </cell>
          <cell r="BY618" t="str">
            <v>契約事務取扱細則２９条１-（９）
予定価格が３００万円を超えない財産を買い入れるとき</v>
          </cell>
        </row>
        <row r="619">
          <cell r="AB619" t="str">
            <v>令和8年度第1四半期レギュラーガソリン売買単価契約</v>
          </cell>
          <cell r="AC619" t="str">
            <v>国立研究開発法人量子科学技術研究開発機構　財務部長　大小原　努</v>
          </cell>
          <cell r="AF619" t="str">
            <v>少随</v>
          </cell>
          <cell r="AG619">
            <v>46094</v>
          </cell>
          <cell r="BV619" t="str">
            <v>群馬自動車燃料販売株式会社　群馬県高崎市末広町５４番地　法人番号9070001006675</v>
          </cell>
          <cell r="BY619" t="str">
            <v>契約事務取扱細則２９条１-（９）
予定価格が３００万円を超えない財産を買い入れるとき</v>
          </cell>
        </row>
        <row r="620">
          <cell r="AB620" t="str">
            <v>イリジウム線源の購入（単価契約）</v>
          </cell>
          <cell r="AC620" t="str">
            <v>国立研究開発法人量子科学技術研究開発機構　財務部長　大小原　努</v>
          </cell>
          <cell r="AF620" t="str">
            <v>一般</v>
          </cell>
          <cell r="AG620">
            <v>46120</v>
          </cell>
          <cell r="AK620">
            <v>2755500</v>
          </cell>
          <cell r="BV620" t="str">
            <v>公益社団法人日本アイソトープ協会　東京都文京区本駒込２丁目２８番４５号　法人番号7010005018674</v>
          </cell>
          <cell r="BY620" t="str">
            <v xml:space="preserve">
</v>
          </cell>
        </row>
        <row r="621">
          <cell r="AB621" t="str">
            <v>QST科学大分室（事務室）賃貸借契約</v>
          </cell>
          <cell r="AC621" t="str">
            <v>国立研究開発法人量子科学技術研究開発機構　財務部長　大小原　努</v>
          </cell>
          <cell r="AF621" t="str">
            <v>特随</v>
          </cell>
          <cell r="AG621">
            <v>46111</v>
          </cell>
          <cell r="AK621">
            <v>9266400</v>
          </cell>
          <cell r="BV621" t="str">
            <v>国立大学法人東京科学大学　東京都目黒区大岡山２丁目１２番１号　法人番号9013205001282</v>
          </cell>
          <cell r="BY621" t="str">
            <v>契約事務取扱細則２９条１-（１）ヨ
当該場所でなければ機構の業務を行うことが不可能であることから場所が限定され、供給者が一に特定される土地や建物を購入又は賃借契約（当該契約に付随する契約を含む。）するとき</v>
          </cell>
        </row>
        <row r="622">
          <cell r="AB622" t="str">
            <v>車両運行業務請負契約</v>
          </cell>
          <cell r="AC622" t="str">
            <v>国立研究開発法人量子科学技術研究開発機構　財務部長　大小原　努</v>
          </cell>
          <cell r="AF622" t="str">
            <v>一般</v>
          </cell>
          <cell r="AG622">
            <v>46108</v>
          </cell>
          <cell r="AK622">
            <v>10234950</v>
          </cell>
          <cell r="BV622" t="str">
            <v>三陽自動車株式会社　東京都江東区深川２丁目６番１１号　法人番号2010601040490</v>
          </cell>
          <cell r="BY622" t="str">
            <v xml:space="preserve">
</v>
          </cell>
        </row>
        <row r="623">
          <cell r="AB623" t="str">
            <v>生活圏評価のための環境移行パラメータのデータベース整備</v>
          </cell>
          <cell r="AC623" t="str">
            <v>国立研究開発法人量子科学技術研究開発機構　財務部長　服部　雅彦</v>
          </cell>
          <cell r="AF623" t="str">
            <v>一般</v>
          </cell>
          <cell r="AG623">
            <v>46171</v>
          </cell>
          <cell r="BV623" t="str">
            <v>株式会社シンクロソフト　広島県呉市焼山１丁目１２番１２号　法人番号4240001027733</v>
          </cell>
          <cell r="BY623" t="str">
            <v xml:space="preserve">
</v>
          </cell>
        </row>
        <row r="624">
          <cell r="AB624" t="str">
            <v>油圧式耐久試験機等の購入</v>
          </cell>
          <cell r="AC624" t="str">
            <v>国立研究開発法人量子科学技術研究開発機構　財務部長　服部　雅彦</v>
          </cell>
          <cell r="AF624" t="str">
            <v>特随</v>
          </cell>
          <cell r="AG624">
            <v>46184</v>
          </cell>
          <cell r="AK624">
            <v>139700000</v>
          </cell>
          <cell r="BV624" t="str">
            <v>株式会社守谷商会　東京都中央区八重洲1-4-22　法人番号2010001059025</v>
          </cell>
          <cell r="BY624" t="str">
            <v>政府調達に関する協定その他の国際約束に係る物品等又は特定役務の調達手続について２５条１-（１）
競争に応ずる入札がないとき、再度の入札を行っても入札者がないとき、落札者が契約を結ばないとき又は行われた入札が談合によるものであるとき若しくは入札に関する条件に合致していないとき</v>
          </cell>
        </row>
        <row r="625">
          <cell r="AB625" t="str">
            <v>放射線測定器の定期保守点検校正作業</v>
          </cell>
          <cell r="AC625" t="str">
            <v>国立研究開発法人量子科学技術研究開発機構　財務部長　服部　雅彦</v>
          </cell>
          <cell r="AF625" t="str">
            <v>一般</v>
          </cell>
          <cell r="AG625">
            <v>46168</v>
          </cell>
          <cell r="AK625">
            <v>5878400</v>
          </cell>
          <cell r="BV625" t="str">
            <v>公益財団法人放射線計測協会　茨城県那珂郡東海村大字白方字白根２番地の４　法人番号4050005010671</v>
          </cell>
          <cell r="BY625" t="str">
            <v xml:space="preserve">
</v>
          </cell>
        </row>
        <row r="626">
          <cell r="AB626" t="str">
            <v>小動物用温度調整機能付チャンバーの購入</v>
          </cell>
          <cell r="AC626" t="str">
            <v>国立研究開発法人量子科学技術研究開発機構　財務部長　服部　雅彦</v>
          </cell>
          <cell r="AF626" t="str">
            <v>一般</v>
          </cell>
          <cell r="AG626">
            <v>46163</v>
          </cell>
          <cell r="AK626">
            <v>4862000</v>
          </cell>
          <cell r="BV626" t="str">
            <v>株式会社バイオテック・ラボ　東京都墨田区緑１丁目８番９号　法人番号5010601020795</v>
          </cell>
          <cell r="BY626" t="str">
            <v xml:space="preserve">
</v>
          </cell>
        </row>
        <row r="627">
          <cell r="AB627" t="str">
            <v>認知症病態メカニズムと2型糖尿病治療剤の関与の研究業務に係る労働者派遣契約</v>
          </cell>
          <cell r="AC627" t="str">
            <v>国立研究開発法人量子科学技術研究開発機構　財務部長　大小原　努</v>
          </cell>
          <cell r="AF627" t="str">
            <v>少随</v>
          </cell>
          <cell r="AG627">
            <v>46080</v>
          </cell>
          <cell r="AK627">
            <v>3157</v>
          </cell>
          <cell r="BV627" t="str">
            <v>株式会社BREXA　Advan　大阪府大阪市淀川区宮原３丁目５番３６号　法人番号3120001131738</v>
          </cell>
          <cell r="BY627" t="str">
            <v>契約事務取扱細則２９条１-（１３）
工事又は製造の請負、財産の売買及び物件の貸借以外の契約でその予定価格が ２００万円を超えないとき</v>
          </cell>
        </row>
        <row r="628">
          <cell r="AB628" t="str">
            <v>脳機能イメージング研究センター霊長類モデル研究支援業務1名の派遣</v>
          </cell>
          <cell r="AC628" t="str">
            <v>国立研究開発法人量子科学技術研究開発機構　財務部長　服部　雅彦</v>
          </cell>
          <cell r="AF628" t="str">
            <v>少随</v>
          </cell>
          <cell r="BV628" t="str">
            <v>　　法人番号</v>
          </cell>
          <cell r="BY628" t="str">
            <v xml:space="preserve">
</v>
          </cell>
        </row>
        <row r="629">
          <cell r="AB629" t="str">
            <v>「大規模・高次元バイオデータに潜在する生命情報を解析する量子コンピューティング技術の開発」、および「生体量子計測を適用可能な生体模倣システムの創製」の研究支援業務に係る労働者派遣契約</v>
          </cell>
          <cell r="AC629" t="str">
            <v>国立研究開発法人量子科学技術研究開発機構　財務部長　服部　雅彦</v>
          </cell>
          <cell r="AF629" t="str">
            <v>不落</v>
          </cell>
          <cell r="AG629">
            <v>46168</v>
          </cell>
          <cell r="AK629">
            <v>2860</v>
          </cell>
          <cell r="BV629" t="str">
            <v>株式会社BREXA Advan　大阪府大阪市淀川区宮原3-5-36　法人番号</v>
          </cell>
          <cell r="BY629" t="str">
            <v xml:space="preserve">
</v>
          </cell>
        </row>
        <row r="630">
          <cell r="AB630" t="str">
            <v>建築業務に関する労働者派遣契約※不調</v>
          </cell>
          <cell r="AC630" t="str">
            <v>国立研究開発法人量子科学技術研究開発機構　財務部長　服部　雅彦</v>
          </cell>
          <cell r="BV630" t="str">
            <v>　　法人番号</v>
          </cell>
          <cell r="BY630" t="str">
            <v xml:space="preserve">
</v>
          </cell>
        </row>
        <row r="631">
          <cell r="AB631" t="str">
            <v>「X線分析法におけるウラン等測定感度向上のための技術開発」測定・解析等支援業務1名の労働者派遣契約</v>
          </cell>
          <cell r="AC631" t="str">
            <v>国立研究開発法人量子科学技術研究開発機構　財務部長　服部　雅彦</v>
          </cell>
          <cell r="AF631" t="str">
            <v>一般</v>
          </cell>
          <cell r="AG631">
            <v>46171</v>
          </cell>
          <cell r="AK631">
            <v>7854</v>
          </cell>
          <cell r="BV631" t="str">
            <v>株式会社テクノプロ　東京都港区六本木6-10-1　法人番号</v>
          </cell>
          <cell r="BY631" t="str">
            <v xml:space="preserve">
</v>
          </cell>
        </row>
        <row r="632">
          <cell r="AB632" t="str">
            <v>ビームライン分電盤用バスダクトプラグイン分岐ボックスの製作</v>
          </cell>
          <cell r="AC632" t="str">
            <v>国立研究開発法人量子科学技術研究開発機構　財務部長　服部　雅彦</v>
          </cell>
          <cell r="AF632" t="str">
            <v>少随</v>
          </cell>
          <cell r="BV632" t="str">
            <v>　　法人番号</v>
          </cell>
          <cell r="BY632" t="str">
            <v xml:space="preserve">
</v>
          </cell>
        </row>
        <row r="633">
          <cell r="AB633" t="str">
            <v>高圧電源等の購入</v>
          </cell>
          <cell r="AC633" t="str">
            <v>国立研究開発法人量子科学技術研究開発機構　財務部長　服部　雅彦</v>
          </cell>
          <cell r="AF633" t="str">
            <v>一般</v>
          </cell>
          <cell r="AG633">
            <v>46169</v>
          </cell>
          <cell r="AK633">
            <v>4730000</v>
          </cell>
          <cell r="BV633" t="str">
            <v>株式会社ハヤシレピック　東京都豊島区北大塚１丁目２８番３号　法人番号4013301010191</v>
          </cell>
          <cell r="BY633" t="str">
            <v xml:space="preserve">
</v>
          </cell>
        </row>
        <row r="634">
          <cell r="AB634" t="str">
            <v>線型加速器のEtherCATスクリーンモニタコントローラの製作</v>
          </cell>
          <cell r="AC634" t="str">
            <v>国立研究開発法人量子科学技術研究開発機構　財務部長　服部　雅彦</v>
          </cell>
          <cell r="AF634" t="str">
            <v>少随</v>
          </cell>
          <cell r="AG634">
            <v>46132</v>
          </cell>
          <cell r="AK634">
            <v>2200000</v>
          </cell>
          <cell r="BV634" t="str">
            <v>カナデビア株式会社　大阪府大阪市住之江区南港北１丁目７番８９号　法人番号3120001031541</v>
          </cell>
          <cell r="BY634" t="str">
            <v>契約事務取扱細則２９条１-（８）
予定価格が４００万円を超えない工事又は製造をさせるとき</v>
          </cell>
        </row>
        <row r="635">
          <cell r="AB635" t="str">
            <v>原子分解能分析顕微鏡の購入</v>
          </cell>
          <cell r="AC635" t="str">
            <v>国立研究開発法人量子科学技術研究開発機構　財務部長　服部　雅彦</v>
          </cell>
          <cell r="AF635" t="str">
            <v>特随</v>
          </cell>
          <cell r="AG635">
            <v>46190</v>
          </cell>
          <cell r="AK635">
            <v>756800000</v>
          </cell>
          <cell r="BV635" t="str">
            <v>日本エフイー・アイ株式会社　東京都品川区東品川4-12-2　法人番号9010401058792</v>
          </cell>
          <cell r="BY635" t="str">
            <v>政府調達に関する協定その他の国際約束に係る物品等又は特定役務の調達手続について２５条１-（２）
他の物品等をもって代替させることができない次の調達であって、当該調達の相手方が特定されるとき</v>
          </cell>
        </row>
        <row r="636">
          <cell r="AB636" t="str">
            <v>オシロスコープの購入</v>
          </cell>
          <cell r="AC636" t="str">
            <v>国立研究開発法人量子科学技術研究開発機構　財務部長　服部　雅彦</v>
          </cell>
          <cell r="AF636" t="str">
            <v>一般</v>
          </cell>
          <cell r="AG636">
            <v>46162</v>
          </cell>
          <cell r="AK636">
            <v>4595800</v>
          </cell>
          <cell r="BV636" t="str">
            <v>日本測器株式会社　兵庫県神戸市中央区磯辺通３丁目１番１９号　法人番号5140001012224</v>
          </cell>
          <cell r="BY636" t="str">
            <v xml:space="preserve">
</v>
          </cell>
        </row>
        <row r="637">
          <cell r="AB637" t="str">
            <v>量子物性情報計測プロジェクトの事務等補助業務に係る労働者派遣契約</v>
          </cell>
          <cell r="AC637" t="str">
            <v>国立研究開発法人量子科学技術研究開発機構　財務部長　服部　雅彦</v>
          </cell>
          <cell r="AF637" t="str">
            <v>少随</v>
          </cell>
          <cell r="AG637">
            <v>46143</v>
          </cell>
          <cell r="AK637">
            <v>2200</v>
          </cell>
          <cell r="BV637" t="str">
            <v>WDB株式会社　東京都千代田区丸の内２丁目３番２号　法人番号4010001143256</v>
          </cell>
          <cell r="BY637" t="str">
            <v xml:space="preserve">
</v>
          </cell>
        </row>
        <row r="638">
          <cell r="AB638" t="str">
            <v>サイクロトロン棟及び画像診断棟系　排気貯留施設用圧縮機整備点検</v>
          </cell>
          <cell r="AC638" t="str">
            <v>国立研究開発法人量子科学技術研究開発機構　財務部長　服部　雅彦</v>
          </cell>
          <cell r="AF638" t="str">
            <v>一般</v>
          </cell>
          <cell r="AG638">
            <v>46162</v>
          </cell>
          <cell r="AK638">
            <v>5929000</v>
          </cell>
          <cell r="BV638" t="str">
            <v>福井サービス工業株式会社　千葉県千葉市稲毛区小深町２５番地　法人番号9040001006496</v>
          </cell>
          <cell r="BY638" t="str">
            <v xml:space="preserve">
</v>
          </cell>
        </row>
        <row r="639">
          <cell r="AB639" t="str">
            <v>コヒーレントX線回折イメージング用プラズマCVD装置の製作</v>
          </cell>
          <cell r="AC639" t="str">
            <v>国立研究開発法人量子科学技術研究開発機構　財務部長　服部　雅彦</v>
          </cell>
          <cell r="AF639" t="str">
            <v>特随</v>
          </cell>
          <cell r="AG639">
            <v>46181</v>
          </cell>
          <cell r="AK639">
            <v>64900000</v>
          </cell>
          <cell r="BV639" t="str">
            <v>アリオス株式会社　東京都昭島市武蔵野3-2-20　法人番号5010601062961</v>
          </cell>
          <cell r="BY639" t="str">
            <v>政府調達に関する協定その他の国際約束に係る物品等又は特定役務の調達手続について２５条１-（２）
他の物品等をもって代替させることができない次の調達であって、当該調達の相手方が特定されるとき</v>
          </cell>
        </row>
        <row r="640">
          <cell r="AB640" t="str">
            <v>頭足類の収集と前処理作業</v>
          </cell>
          <cell r="AC640" t="str">
            <v>国立研究開発法人量子科学技術研究開発機構　財務部長　服部　雅彦</v>
          </cell>
          <cell r="AF640" t="str">
            <v>一般</v>
          </cell>
          <cell r="AG640">
            <v>46185</v>
          </cell>
          <cell r="AK640">
            <v>1980000</v>
          </cell>
          <cell r="BV640" t="str">
            <v>株式会社ＫＡＮＳＯテクノス　東京都千代田区神田東松下町１４番地　法人番号9120001077653</v>
          </cell>
          <cell r="BY640" t="str">
            <v xml:space="preserve">
</v>
          </cell>
        </row>
        <row r="641">
          <cell r="AB641" t="str">
            <v>ITERスクラバ塔実規模性能実証試験</v>
          </cell>
          <cell r="AC641" t="str">
            <v>国立研究開発法人量子科学技術研究開発機構　財務部長　服部　雅彦</v>
          </cell>
          <cell r="AF641" t="str">
            <v>特随</v>
          </cell>
          <cell r="BV641" t="str">
            <v>　　法人番号</v>
          </cell>
          <cell r="BY641" t="str">
            <v xml:space="preserve">
</v>
          </cell>
        </row>
        <row r="642">
          <cell r="AB642" t="str">
            <v>スーパーコンピュータシステムの買取</v>
          </cell>
          <cell r="AC642" t="str">
            <v>国立研究開発法人量子科学技術研究開発機構　財務部長　服部　雅彦</v>
          </cell>
          <cell r="AF642" t="str">
            <v>特随</v>
          </cell>
          <cell r="AG642">
            <v>46202</v>
          </cell>
          <cell r="AK642">
            <v>1437499964</v>
          </cell>
          <cell r="BV642" t="str">
            <v>日本電気株式会社　東京都港区芝5-7-1　法人番号7010401022916</v>
          </cell>
          <cell r="BY642" t="str">
            <v>政府調達に関する協定その他の国際約束に係る物品等又は特定役務の調達手続について２５条１-（２）
他の物品等をもって代替させることができない次の調達であって、当該調達の相手方が特定されるとき</v>
          </cell>
        </row>
        <row r="643">
          <cell r="AB643" t="str">
            <v>スーパーコンピュータシステムの保守・運用支援</v>
          </cell>
          <cell r="AC643" t="str">
            <v>国立研究開発法人量子科学技術研究開発機構　財務部長　服部　雅彦</v>
          </cell>
          <cell r="AF643" t="str">
            <v>特随</v>
          </cell>
          <cell r="AG643">
            <v>46202</v>
          </cell>
          <cell r="AK643">
            <v>407737935</v>
          </cell>
          <cell r="BV643" t="str">
            <v>日本電気株式会社　東京都港区芝5-7-1　法人番号7010401022916</v>
          </cell>
          <cell r="BY643" t="str">
            <v>政府調達に関する協定その他の国際約束に係る物品等又は特定役務の調達手続について２５条１-（３）
既に調達した物品等又は特定役務（以下この号において「既調達物品等」という。）に関し、次の物品等又は特定役務の調達をする場合であって、既調達物品等の調達の相手方以外の者から調達したならば、既調達物品等の使用等に著しい支障が生じるおそれがあるとき</v>
          </cell>
        </row>
        <row r="644">
          <cell r="AB644" t="str">
            <v>令和8年度上期作業環境測定作業（有機則・特化則関係）</v>
          </cell>
          <cell r="AC644" t="str">
            <v>国立研究開発法人量子科学技術研究開発機構　財務部長　服部　雅彦</v>
          </cell>
          <cell r="AF644" t="str">
            <v>一般</v>
          </cell>
          <cell r="AG644">
            <v>46191</v>
          </cell>
          <cell r="AK644">
            <v>2855424</v>
          </cell>
          <cell r="BV644" t="str">
            <v>株式会社レゾナック・テクノサービス　茨城県日立市東町４丁目１３番１号　法人番号2050001023803</v>
          </cell>
          <cell r="BY644" t="str">
            <v xml:space="preserve">
</v>
          </cell>
        </row>
        <row r="645">
          <cell r="AB645" t="str">
            <v>超高速・大視野sCMOSカメラの購入</v>
          </cell>
          <cell r="AC645" t="str">
            <v>国立研究開発法人量子科学技術研究開発機構　財務部長　服部　雅彦</v>
          </cell>
          <cell r="AF645" t="str">
            <v>一般</v>
          </cell>
          <cell r="AG645">
            <v>46181</v>
          </cell>
          <cell r="AK645">
            <v>4840000</v>
          </cell>
          <cell r="BV645" t="str">
            <v>株式会社池田理化　東京都千代田区鍛冶町一丁目8番6号　法人番号3010001010696</v>
          </cell>
          <cell r="BY645" t="str">
            <v xml:space="preserve">
</v>
          </cell>
        </row>
        <row r="646">
          <cell r="AB646" t="str">
            <v>研究プロジェクト運営に係る秘書業務に従事する労働者派遣（1名）</v>
          </cell>
          <cell r="AC646" t="str">
            <v>国立研究開発法人量子科学技術研究開発機構　財務部長　大小原　努</v>
          </cell>
          <cell r="AF646" t="str">
            <v>一般</v>
          </cell>
          <cell r="AG646">
            <v>46094</v>
          </cell>
          <cell r="AK646">
            <v>2574</v>
          </cell>
          <cell r="BV646" t="str">
            <v>マンパワーグループ株式会社　幕張支店　千葉県千葉市美浜区中瀬２－６－１　法人番号5020001016039</v>
          </cell>
          <cell r="BY646" t="str">
            <v xml:space="preserve">
</v>
          </cell>
        </row>
        <row r="647">
          <cell r="AB647" t="str">
            <v>入射同期トリガ信号発生機器の購入</v>
          </cell>
          <cell r="AC647" t="str">
            <v>国立研究開発法人量子科学技術研究開発機構　財務部長　服部　雅彦</v>
          </cell>
          <cell r="AF647" t="str">
            <v>一般</v>
          </cell>
          <cell r="AG647">
            <v>46174</v>
          </cell>
          <cell r="AK647">
            <v>17490000</v>
          </cell>
          <cell r="BV647" t="str">
            <v>株式会社キャンドックスシステムズ　埼玉県行田市押上町１５番地２１　法人番号3030001062158</v>
          </cell>
          <cell r="BY647" t="str">
            <v xml:space="preserve">
</v>
          </cell>
        </row>
        <row r="648">
          <cell r="AB648" t="str">
            <v>PET試作機用放射線検出器読み出しシステムの購入</v>
          </cell>
          <cell r="AC648" t="str">
            <v>国立研究開発法人量子科学技術研究開発機構　財務部長　服部　雅彦</v>
          </cell>
          <cell r="AF648" t="str">
            <v>一般</v>
          </cell>
          <cell r="BV648" t="str">
            <v>　　法人番号</v>
          </cell>
          <cell r="BY648" t="str">
            <v xml:space="preserve">
</v>
          </cell>
        </row>
        <row r="649">
          <cell r="AB649" t="str">
            <v>白色干渉計搭載レーザー顕微鏡の購入</v>
          </cell>
          <cell r="AC649" t="str">
            <v>国立研究開発法人量子科学技術研究開発機構　財務部長　服部　雅彦</v>
          </cell>
          <cell r="AF649" t="str">
            <v>一般</v>
          </cell>
          <cell r="BV649" t="str">
            <v>　　法人番号</v>
          </cell>
          <cell r="BY649" t="str">
            <v xml:space="preserve">
</v>
          </cell>
        </row>
        <row r="650">
          <cell r="AB650" t="str">
            <v>AMED課題実験のための支援業務の派遣</v>
          </cell>
          <cell r="AC650" t="str">
            <v>国立研究開発法人量子科学技術研究開発機構　財務部長　服部　雅彦</v>
          </cell>
          <cell r="AF650" t="str">
            <v>少随</v>
          </cell>
          <cell r="BV650" t="str">
            <v>　　法人番号</v>
          </cell>
          <cell r="BY650" t="str">
            <v xml:space="preserve">
</v>
          </cell>
        </row>
        <row r="651">
          <cell r="AB651" t="str">
            <v>重粒子線生物実験のための支援業務の派遣</v>
          </cell>
          <cell r="AC651" t="str">
            <v>国立研究開発法人量子科学技術研究開発機構　財務部長　服部　雅彦</v>
          </cell>
          <cell r="AF651" t="str">
            <v>少随</v>
          </cell>
          <cell r="BV651" t="str">
            <v>　　法人番号</v>
          </cell>
          <cell r="BY651" t="str">
            <v xml:space="preserve">
</v>
          </cell>
        </row>
        <row r="652">
          <cell r="AB652" t="str">
            <v>マウス実験のための飼育支援業務1名の派遣</v>
          </cell>
          <cell r="AC652" t="str">
            <v>国立研究開発法人量子科学技術研究開発機構　財務部長　服部　雅彦</v>
          </cell>
          <cell r="AF652" t="str">
            <v>少随</v>
          </cell>
          <cell r="BV652" t="str">
            <v>　　法人番号</v>
          </cell>
          <cell r="BY652" t="str">
            <v xml:space="preserve">
</v>
          </cell>
        </row>
        <row r="653">
          <cell r="AB653" t="str">
            <v>マウス実験のための支援業務1名の派遣</v>
          </cell>
          <cell r="AC653" t="str">
            <v>国立研究開発法人量子科学技術研究開発機構　財務部長　服部　雅彦</v>
          </cell>
          <cell r="AF653" t="str">
            <v>少随</v>
          </cell>
          <cell r="AG653">
            <v>46149</v>
          </cell>
          <cell r="AK653">
            <v>3300</v>
          </cell>
          <cell r="BV653" t="str">
            <v>株式会社BREXA　Advan　大阪府大阪市淀川区宮原３丁目５番３６号　法人番号3120001131738</v>
          </cell>
          <cell r="BY653" t="str">
            <v>契約事務取扱細則２９条１-（１３）
工事又は製造の請負、財産の売買及び物件の貸借以外の契約でその予定価格が ２００万円を超えないとき</v>
          </cell>
        </row>
        <row r="654">
          <cell r="AB654" t="str">
            <v>会計システムの機能改修業務</v>
          </cell>
          <cell r="AC654" t="str">
            <v>国立研究開発法人量子科学技術研究開発機構　財務部長　服部　雅彦</v>
          </cell>
          <cell r="AF654" t="str">
            <v>特随</v>
          </cell>
          <cell r="AG654">
            <v>46198</v>
          </cell>
          <cell r="AK654">
            <v>11088000</v>
          </cell>
          <cell r="BV654" t="str">
            <v>NECネクサソリューションズ株式会社　東京都港区芝3-23-1　法人番号7010401022924</v>
          </cell>
          <cell r="BY654" t="str">
            <v>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v>
          </cell>
        </row>
        <row r="655">
          <cell r="AB655" t="str">
            <v>第10回QST国際シンポジウムの会場及び附帯設備等の借用</v>
          </cell>
          <cell r="AC655" t="str">
            <v>国立研究開発法人量子科学技術研究開発機構　財務部長　服部　雅彦</v>
          </cell>
          <cell r="AF655" t="str">
            <v>公募</v>
          </cell>
          <cell r="AG655">
            <v>46182</v>
          </cell>
          <cell r="AK655">
            <v>10790340</v>
          </cell>
          <cell r="BV655" t="str">
            <v>株式会社インフィールド　東京都千代田区神田駿河台4-2-5　法人番号1010601029543</v>
          </cell>
          <cell r="BY655" t="str">
            <v>契約事務取扱細則２９条１-（１６）
その他第１号に準ずる場合であって、契約相手方になり得る者を公募により、確認することが妥当であると契約責任者が判断したとき</v>
          </cell>
        </row>
        <row r="656">
          <cell r="AB656" t="str">
            <v>量子科学技術研究開発機構（千葉地区）患者移送通路設計業務</v>
          </cell>
          <cell r="AC656" t="str">
            <v>国立研究開発法人量子科学技術研究開発機構　財務部長　服部　雅彦</v>
          </cell>
          <cell r="AF656" t="str">
            <v>一般</v>
          </cell>
          <cell r="AG656">
            <v>46190</v>
          </cell>
          <cell r="AK656">
            <v>27500000</v>
          </cell>
          <cell r="BV656" t="str">
            <v>株式会社山田綜合設計　大阪府大阪市中央区大手通３丁目１番２号　法人番号8120001025976</v>
          </cell>
          <cell r="BY656" t="str">
            <v xml:space="preserve">
</v>
          </cell>
        </row>
        <row r="657">
          <cell r="AB657" t="str">
            <v>濃縮同位体の購入</v>
          </cell>
          <cell r="AC657" t="str">
            <v>国立研究開発法人量子科学技術研究開発機構　財務部長　服部　雅彦</v>
          </cell>
          <cell r="AF657" t="str">
            <v>一般</v>
          </cell>
          <cell r="AG657">
            <v>46192</v>
          </cell>
          <cell r="AK657">
            <v>5258000</v>
          </cell>
          <cell r="BV657" t="str">
            <v>株式会社アトックス　東京都港区芝４丁目１１番３号　法人番号4010001035783</v>
          </cell>
          <cell r="BY657" t="str">
            <v xml:space="preserve">
</v>
          </cell>
        </row>
        <row r="658">
          <cell r="AB658" t="str">
            <v>X線CTスキャナ装置（AquilionOne）の保守</v>
          </cell>
          <cell r="AC658" t="str">
            <v>国立研究開発法人量子科学技術研究開発機構　財務部長　服部　雅彦</v>
          </cell>
          <cell r="AF658" t="str">
            <v>特随</v>
          </cell>
          <cell r="BV658" t="str">
            <v>　　法人番号</v>
          </cell>
          <cell r="BY658" t="str">
            <v xml:space="preserve">
</v>
          </cell>
        </row>
        <row r="659">
          <cell r="AB659" t="str">
            <v>腐食疲労試験用グリップ及び付属機器の設計・製作作業</v>
          </cell>
          <cell r="AC659" t="str">
            <v>国立研究開発法人量子科学技術研究開発機構　財務部長　服部　雅彦</v>
          </cell>
          <cell r="AF659" t="str">
            <v>特随</v>
          </cell>
          <cell r="AG659">
            <v>46211</v>
          </cell>
          <cell r="AK659">
            <v>30030000</v>
          </cell>
          <cell r="BV659" t="str">
            <v>株式会社神戸工業試験場　兵庫県神戸市兵庫区和田宮通３丁目２番２４号　法人番号1140001014570</v>
          </cell>
          <cell r="BY659" t="str">
            <v>政府調達に関する協定その他の国際約束に係る物品等又は特定役務の調達手続について２５条１-（３）
既に調達した物品等又は特定役務（以下この号において「既調達物品等」という。）に関し、次の物品等又は特定役務の調達をする場合であって、既調達物品等の調達の相手方以外の者から調達したならば、既調達物品等の使用等に著しい支障が生じるおそれがあるとき</v>
          </cell>
        </row>
        <row r="660">
          <cell r="AB660" t="str">
            <v>NanoTerasu電磁石電源テストベンチ用19インチラックの製作</v>
          </cell>
          <cell r="AC660" t="str">
            <v>国立研究開発法人量子科学技術研究開発機構　財務部長　服部　雅彦</v>
          </cell>
          <cell r="AF660" t="str">
            <v>少随</v>
          </cell>
          <cell r="BV660" t="str">
            <v>　　法人番号</v>
          </cell>
          <cell r="BY660" t="str">
            <v xml:space="preserve">
</v>
          </cell>
        </row>
        <row r="661">
          <cell r="AB661" t="str">
            <v>多様な脳疾患における血液脳関門と脳エネルギー代謝評価に関する研究業務に係る労働者派遣契約</v>
          </cell>
          <cell r="AC661" t="str">
            <v>国立研究開発法人量子科学技術研究開発機構　財務部長　服部　雅彦</v>
          </cell>
          <cell r="AF661" t="str">
            <v>少随</v>
          </cell>
          <cell r="AG661">
            <v>46204</v>
          </cell>
          <cell r="AK661">
            <v>3157</v>
          </cell>
          <cell r="BV661" t="str">
            <v>株式会社ＢＲＥＸＡ　Ａｄｖａｎ　大阪府大阪市淀川区宮原３丁目５番３６号　法人番号3120001131738</v>
          </cell>
          <cell r="BY661" t="str">
            <v>契約事務取扱細則２９条１-（１３）
工事又は製造の請負、財産の売買及び物件の貸借以外の契約でその予定価格が ２００万円を超えないとき</v>
          </cell>
        </row>
        <row r="662">
          <cell r="AB662" t="str">
            <v>オールインワン蛍光顕微鏡解析モジュールの購入</v>
          </cell>
          <cell r="AC662" t="str">
            <v>国立研究開発法人量子科学技術研究開発機構　財務部長　服部　雅彦</v>
          </cell>
          <cell r="AF662" t="str">
            <v>一般</v>
          </cell>
          <cell r="AG662">
            <v>46181</v>
          </cell>
          <cell r="AK662">
            <v>3300000</v>
          </cell>
          <cell r="BV662" t="str">
            <v>株式会社エバテック　群馬県前橋市下小出町三丁目７番地２８　法人番号3030001017806</v>
          </cell>
          <cell r="BY662" t="str">
            <v xml:space="preserve">
</v>
          </cell>
        </row>
        <row r="663">
          <cell r="AB663" t="str">
            <v>イオン照射研究施設放射線監視装置点検・校正作業</v>
          </cell>
          <cell r="AC663" t="str">
            <v>国立研究開発法人量子科学技術研究開発機構　財務部長　服部　雅彦</v>
          </cell>
          <cell r="AF663" t="str">
            <v>公募</v>
          </cell>
          <cell r="AG663">
            <v>46209</v>
          </cell>
          <cell r="AK663">
            <v>16830000</v>
          </cell>
          <cell r="BV663" t="str">
            <v>株式会社東芝　神奈川県川崎市幸区堀川町７２番地３４　法人番号</v>
          </cell>
          <cell r="BY663" t="str">
            <v xml:space="preserve">
</v>
          </cell>
        </row>
        <row r="664">
          <cell r="AB664" t="str">
            <v>XAFSビームライン用イオンポンプの購入</v>
          </cell>
          <cell r="AC664" t="str">
            <v>国立研究開発法人量子科学技術研究開発機構　財務部長　服部　雅彦</v>
          </cell>
          <cell r="AF664" t="str">
            <v>一般</v>
          </cell>
          <cell r="AG664">
            <v>46239</v>
          </cell>
          <cell r="AK664">
            <v>41107000</v>
          </cell>
          <cell r="BV664" t="str">
            <v>株式会社アイリン真空　愛知県清須市春日東出８１番地　法人番号8180001049284</v>
          </cell>
          <cell r="BY664" t="str">
            <v xml:space="preserve">
</v>
          </cell>
        </row>
        <row r="665">
          <cell r="AB665" t="str">
            <v>SXイメージングビームライン用フロントエンド機器の整備</v>
          </cell>
          <cell r="AC665" t="str">
            <v>国立研究開発法人量子科学技術研究開発機構　財務部長　服部　雅彦</v>
          </cell>
          <cell r="BV665" t="str">
            <v>　　法人番号</v>
          </cell>
          <cell r="BY665" t="str">
            <v xml:space="preserve">
</v>
          </cell>
        </row>
        <row r="666">
          <cell r="AB666" t="str">
            <v>シングルセルマルチオーム解析</v>
          </cell>
          <cell r="AC666" t="str">
            <v>国立研究開発法人量子科学技術研究開発機構　財務部長　服部　雅彦</v>
          </cell>
          <cell r="AF666" t="str">
            <v>一般</v>
          </cell>
          <cell r="AG666">
            <v>46191</v>
          </cell>
          <cell r="AK666">
            <v>3520000</v>
          </cell>
          <cell r="BV666" t="str">
            <v>株式会社池田理化　東京都千代田区鍛治町１丁目８番６号　法人番号3010001010696</v>
          </cell>
          <cell r="BY666" t="str">
            <v xml:space="preserve">
</v>
          </cell>
        </row>
        <row r="667">
          <cell r="AB667" t="str">
            <v>トリチウム処理設備更新用ポンプの購入</v>
          </cell>
          <cell r="AC667" t="str">
            <v>国立研究開発法人量子科学技術研究開発機構　財務部長　服部　雅彦</v>
          </cell>
          <cell r="AF667" t="str">
            <v>一般</v>
          </cell>
          <cell r="BV667" t="str">
            <v>　　法人番号</v>
          </cell>
          <cell r="BY667" t="str">
            <v xml:space="preserve">
</v>
          </cell>
        </row>
        <row r="668">
          <cell r="AB668" t="str">
            <v>量子メス用イオンモニタ整備に関する労働者派遣契約【有期プロジェクト業務】</v>
          </cell>
          <cell r="AC668" t="str">
            <v>国立研究開発法人量子科学技術研究開発機構　財務部長　服部　雅彦</v>
          </cell>
          <cell r="AF668" t="str">
            <v>一般</v>
          </cell>
          <cell r="AG668">
            <v>46178</v>
          </cell>
          <cell r="AK668">
            <v>4400</v>
          </cell>
          <cell r="BV668" t="str">
            <v>株式会社NAT　茨城県那珂郡東海村舟石川駅西２丁目４番地４　法人番号6050001004683</v>
          </cell>
          <cell r="BY668" t="str">
            <v xml:space="preserve">
</v>
          </cell>
        </row>
        <row r="669">
          <cell r="AB669" t="str">
            <v>超伝導電磁石の小型冷凍機メンテナンス</v>
          </cell>
          <cell r="AC669" t="str">
            <v>国立研究開発法人量子科学技術研究開発機構　財務部長　服部　雅彦</v>
          </cell>
          <cell r="AF669" t="str">
            <v>一般</v>
          </cell>
          <cell r="AG669">
            <v>46190</v>
          </cell>
          <cell r="AK669">
            <v>22259600</v>
          </cell>
          <cell r="BV669" t="str">
            <v>加速器エンジニアリング株式会社　千葉市稲毛区小仲台6-18-1　法人番号8040001001390</v>
          </cell>
          <cell r="BY669" t="str">
            <v xml:space="preserve">
</v>
          </cell>
        </row>
        <row r="670">
          <cell r="AB670" t="str">
            <v>多機能電子顕微鏡の購入</v>
          </cell>
          <cell r="AC670" t="str">
            <v>国立研究開発法人量子科学技術研究開発機構　財務部長　服部　雅彦</v>
          </cell>
          <cell r="AF670" t="str">
            <v>特随</v>
          </cell>
          <cell r="AG670">
            <v>46212</v>
          </cell>
          <cell r="AK670">
            <v>134200000</v>
          </cell>
          <cell r="BV670" t="str">
            <v>日本電子株式会社　宮城県仙台市青葉区２丁目２番１号　法人番号9012801002438</v>
          </cell>
          <cell r="BY670" t="str">
            <v>政府調達に関する協定その他の国際約束に係る物品等又は特定役務の調達手続について２５条１-（２）
他の物品等をもって代替させることができない次の調達であって、当該調達の相手方が特定されるとき</v>
          </cell>
        </row>
        <row r="671">
          <cell r="AB671" t="str">
            <v>XAFSビームライン用多極ウィグラーの製作</v>
          </cell>
          <cell r="AC671" t="str">
            <v>国立研究開発法人量子科学技術研究開発機構　財務部長　服部　雅彦</v>
          </cell>
          <cell r="AF671" t="str">
            <v>一般</v>
          </cell>
          <cell r="BV671" t="str">
            <v>ＮＥＯＭＡＸエンジニアリング株式会社　東京都江東区豊洲五丁目６番３６号　法人番号1070001008159</v>
          </cell>
          <cell r="BY671" t="str">
            <v xml:space="preserve">
</v>
          </cell>
        </row>
        <row r="672">
          <cell r="AB672" t="str">
            <v>マルチカラー固体量子センサ材料創出・高精度計測設備※入札に変更</v>
          </cell>
          <cell r="AC672" t="str">
            <v>国立研究開発法人量子科学技術研究開発機構　財務部長　服部　雅彦</v>
          </cell>
          <cell r="AF672" t="str">
            <v>特随</v>
          </cell>
          <cell r="BV672" t="str">
            <v>　　法人番号</v>
          </cell>
          <cell r="BY672" t="str">
            <v xml:space="preserve">
</v>
          </cell>
        </row>
        <row r="673">
          <cell r="AB673" t="str">
            <v>テンダーX線ビームライン用フロントエンド機器の整備</v>
          </cell>
          <cell r="AC673" t="str">
            <v>国立研究開発法人量子科学技術研究開発機構　財務部長　服部　雅彦</v>
          </cell>
          <cell r="AF673" t="str">
            <v>一般</v>
          </cell>
          <cell r="BV673" t="str">
            <v>　　法人番号</v>
          </cell>
          <cell r="BY673" t="str">
            <v xml:space="preserve">
</v>
          </cell>
        </row>
        <row r="674">
          <cell r="AB674" t="str">
            <v>蓄積電子ビームバンチ電流測定用回路の購入</v>
          </cell>
          <cell r="AC674" t="str">
            <v>国立研究開発法人量子科学技術研究開発機構　財務部長　服部　雅彦</v>
          </cell>
          <cell r="AF674" t="str">
            <v>一般</v>
          </cell>
          <cell r="AG674">
            <v>46198</v>
          </cell>
          <cell r="AK674">
            <v>4950000</v>
          </cell>
          <cell r="BV674" t="str">
            <v>株式会社ミッシュインターナショナル　東京都立川市柏町4-56-1　法人番号4012801001584</v>
          </cell>
          <cell r="BY674" t="str">
            <v xml:space="preserve">
</v>
          </cell>
        </row>
        <row r="675">
          <cell r="AB675" t="str">
            <v>ビームライン用精密空調機の購入</v>
          </cell>
          <cell r="AC675" t="str">
            <v>国立研究開発法人量子科学技術研究開発機構　財務部長　服部　雅彦</v>
          </cell>
          <cell r="AF675" t="str">
            <v>一般</v>
          </cell>
          <cell r="BV675" t="str">
            <v>　　法人番号</v>
          </cell>
          <cell r="BY675" t="str">
            <v xml:space="preserve">
</v>
          </cell>
        </row>
        <row r="676">
          <cell r="AB676" t="str">
            <v>XAFSビームライン用光学系・輸送チャンネル機器の整備</v>
          </cell>
          <cell r="AC676" t="str">
            <v>国立研究開発法人量子科学技術研究開発機構　財務部長　服部　雅彦</v>
          </cell>
          <cell r="BV676" t="str">
            <v>　　法人番号</v>
          </cell>
          <cell r="BY676" t="str">
            <v xml:space="preserve">
</v>
          </cell>
        </row>
        <row r="677">
          <cell r="AB677" t="str">
            <v>蓄積リング真空制御装置のアップデート作業</v>
          </cell>
          <cell r="AC677" t="str">
            <v>国立研究開発法人量子科学技術研究開発機構　財務部長　服部　雅彦</v>
          </cell>
          <cell r="AF677" t="str">
            <v>特随</v>
          </cell>
          <cell r="AG677">
            <v>46164</v>
          </cell>
          <cell r="AK677">
            <v>4070000</v>
          </cell>
          <cell r="BV677" t="str">
            <v>カナデビア株式会社　大阪府大阪市大正区船町２丁目２番１１号　法人番号3120001031541</v>
          </cell>
          <cell r="BY677" t="str">
            <v>契約事務取扱細則２９条１-（１）チ
研究開発に係る設備機器の更新、改修、点検保守（維持管理）等、当該設備機器の特殊性や互換性の確保のために契約相手方が一に限定されるとき</v>
          </cell>
        </row>
        <row r="678">
          <cell r="AB678" t="str">
            <v>ガンマ線照射装置定期点検作業</v>
          </cell>
          <cell r="AC678" t="str">
            <v>国立研究開発法人量子科学技術研究開発機構　財務部長　服部　雅彦</v>
          </cell>
          <cell r="AF678" t="str">
            <v>一般</v>
          </cell>
          <cell r="BV678" t="str">
            <v>　　法人番号</v>
          </cell>
          <cell r="BY678" t="str">
            <v xml:space="preserve">
</v>
          </cell>
        </row>
        <row r="679">
          <cell r="AB679" t="str">
            <v>卓上型精密万能試験機の購入</v>
          </cell>
          <cell r="AC679" t="str">
            <v>国立研究開発法人量子科学技術研究開発機構　財務部長　服部　雅彦</v>
          </cell>
          <cell r="BV679" t="str">
            <v>　　法人番号</v>
          </cell>
          <cell r="BY679" t="str">
            <v xml:space="preserve">
</v>
          </cell>
        </row>
        <row r="680">
          <cell r="AB680" t="str">
            <v>モータードライバーの交換作業</v>
          </cell>
          <cell r="AC680" t="str">
            <v>国立研究開発法人量子科学技術研究開発機構　財務部長　服部　雅彦</v>
          </cell>
          <cell r="AF680" t="str">
            <v>一般</v>
          </cell>
          <cell r="AG680">
            <v>46190</v>
          </cell>
          <cell r="AK680">
            <v>2915000</v>
          </cell>
          <cell r="BV680" t="str">
            <v>スプリングエイトサービス株式会社　兵庫県たつの市新宮町光都１丁目２０番５号　法人番号1140001039709</v>
          </cell>
          <cell r="BY680" t="str">
            <v xml:space="preserve">
</v>
          </cell>
        </row>
        <row r="681">
          <cell r="AB681" t="str">
            <v>令和8年度高崎地区第2四半期A重油売買単価契約</v>
          </cell>
          <cell r="AC681" t="str">
            <v>国立研究開発法人量子科学技術研究開発機構　財務部長　服部　雅彦</v>
          </cell>
          <cell r="AF681" t="str">
            <v>一般</v>
          </cell>
          <cell r="AG681">
            <v>46198</v>
          </cell>
          <cell r="AK681">
            <v>143</v>
          </cell>
          <cell r="BV681" t="str">
            <v>株式会社ヨコタ　群馬県高崎市江木町１５５番地３　法人番号	2070001011987</v>
          </cell>
          <cell r="BY681" t="str">
            <v xml:space="preserve">
</v>
          </cell>
        </row>
        <row r="682">
          <cell r="AB682" t="str">
            <v>令和8年度高崎地区第2四半期白灯油売買単価契約</v>
          </cell>
          <cell r="AC682" t="str">
            <v>国立研究開発法人量子科学技術研究開発機構　財務部長　服部　雅彦</v>
          </cell>
          <cell r="AF682" t="str">
            <v>一般</v>
          </cell>
          <cell r="AG682">
            <v>46198</v>
          </cell>
          <cell r="AK682">
            <v>133.1</v>
          </cell>
          <cell r="BV682" t="str">
            <v xml:space="preserve">群馬自動車燃料販売株式会社　群馬県高崎市末広町５４番地　法人番号	9070001006675	</v>
          </cell>
          <cell r="BY682" t="str">
            <v xml:space="preserve">
</v>
          </cell>
        </row>
        <row r="683">
          <cell r="AB683" t="str">
            <v>IT資産管理システムを利用した電子カルテ端末OSバージョンアップおよびWindows10 ESU適用作業支援</v>
          </cell>
          <cell r="AC683" t="str">
            <v>国立研究開発法人量子科学技術研究開発機構　財務部長　服部　雅彦</v>
          </cell>
          <cell r="AF683" t="str">
            <v>特随</v>
          </cell>
          <cell r="AG683">
            <v>46196</v>
          </cell>
          <cell r="AK683">
            <v>12407560</v>
          </cell>
          <cell r="BV683" t="str">
            <v>富士通ＪＡＰＡＮ株式会社　千葉県千葉市中央区新町３－１３　法人番号5010001006767</v>
          </cell>
          <cell r="BY683" t="str">
            <v>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v>
          </cell>
        </row>
        <row r="684">
          <cell r="AB684" t="str">
            <v>挿入光源用EtherCAT対応出力設定IOモジュール等の購入</v>
          </cell>
          <cell r="AC684" t="str">
            <v>国立研究開発法人量子科学技術研究開発機構　財務部長　服部　雅彦</v>
          </cell>
          <cell r="AF684" t="str">
            <v>一般</v>
          </cell>
          <cell r="AG684">
            <v>46197</v>
          </cell>
          <cell r="AK684">
            <v>3377000</v>
          </cell>
          <cell r="BV684" t="str">
            <v>カナデビア株式会社　大阪市住之江区南港北1丁目7番89号　法人番号3120001031541</v>
          </cell>
          <cell r="BY684" t="str">
            <v>契約事務取扱細則２９条１-（１）ト
既存の研究機器、ソフトウェア等との連接性、互換性が強く求められる物件を当該機器、ソフトウェア等の製造業者又は特定の技術を有する業者から買い入れるとき</v>
          </cell>
        </row>
        <row r="685">
          <cell r="AB685" t="str">
            <v>SIP事業に係る研究機器等の売却</v>
          </cell>
          <cell r="AC685" t="str">
            <v>国立研究開発法人量子科学技術研究開発機構　財務部長　服部　雅彦</v>
          </cell>
          <cell r="AF685" t="str">
            <v>少随</v>
          </cell>
          <cell r="BV685" t="str">
            <v>　　法人番号</v>
          </cell>
          <cell r="BY685" t="str">
            <v xml:space="preserve">
</v>
          </cell>
        </row>
        <row r="686">
          <cell r="AB686" t="str">
            <v>HR-GAGGシンチレータアレイの購入</v>
          </cell>
          <cell r="AC686" t="str">
            <v>国立研究開発法人量子科学技術研究開発機構　財務部長　服部　雅彦</v>
          </cell>
          <cell r="AF686" t="str">
            <v>特随</v>
          </cell>
          <cell r="AG686">
            <v>46199</v>
          </cell>
          <cell r="AK686">
            <v>4290000</v>
          </cell>
          <cell r="BV686" t="str">
            <v>株式会社Ｃ＆Ａ　宮城県仙台市青葉区一番町１丁目１６番２３号 　法人番号1370001022550</v>
          </cell>
          <cell r="BY686" t="str">
            <v>契約事務取扱細則２９条１-（１）ヲ
特定の業者以外では販売、提供することができない物件を購入、借用、利用するとき</v>
          </cell>
        </row>
        <row r="687">
          <cell r="AB687" t="str">
            <v>挿入光源用ラックマウントサーバー等の購入</v>
          </cell>
          <cell r="AC687" t="str">
            <v>国立研究開発法人量子科学技術研究開発機構　財務部長　服部　雅彦</v>
          </cell>
          <cell r="AF687" t="str">
            <v>一般</v>
          </cell>
          <cell r="AG687">
            <v>46199</v>
          </cell>
          <cell r="AK687">
            <v>4940100</v>
          </cell>
          <cell r="BV687" t="str">
            <v>株式会社ＨＰＣテック　東京都中央区日本橋富沢町７番１３号　法人番号7010001120401</v>
          </cell>
          <cell r="BY687" t="str">
            <v xml:space="preserve">
</v>
          </cell>
        </row>
        <row r="688">
          <cell r="AB688" t="str">
            <v>NanoTerasuネットワーク環境整備</v>
          </cell>
          <cell r="AC688" t="str">
            <v>国立研究開発法人量子科学技術研究開発機構　財務部長　服部　雅彦</v>
          </cell>
          <cell r="AF688" t="str">
            <v>特随</v>
          </cell>
          <cell r="AG688">
            <v>46231</v>
          </cell>
          <cell r="AK688">
            <v>24585000</v>
          </cell>
          <cell r="BV688" t="str">
            <v>日鉄ソリューションズ株式会社　東京都港区虎ノ門一丁目１７番１号　法人番号9010001045803</v>
          </cell>
          <cell r="BY688" t="str">
            <v>政府調達に関する協定その他の国際約束に係る物品等又は特定役務の調達手続について２５条１-（３）
既に調達した物品等又は特定役務（以下この号において「既調達物品等」という。）に関し、次の物品等又は特定役務の調達をする場合であって、既調達物品等の調達の相手方以外の者から調達したならば、既調達物品等の使用等に著しい支障が生じるおそれがあるとき</v>
          </cell>
        </row>
        <row r="689">
          <cell r="AB689" t="str">
            <v>バイオアッセイ用ICP-MSの点検整備</v>
          </cell>
          <cell r="AC689" t="str">
            <v>国立研究開発法人量子科学技術研究開発機構　財務部長　服部　雅彦</v>
          </cell>
          <cell r="AF689" t="str">
            <v>一般</v>
          </cell>
          <cell r="AG689">
            <v>46196</v>
          </cell>
          <cell r="AK689">
            <v>1892000</v>
          </cell>
          <cell r="BV689" t="str">
            <v>東京電機産業株式会社　東京都渋谷区幡ケ谷一丁目１８番１２号　法人番号7011001016408</v>
          </cell>
          <cell r="BY689" t="str">
            <v xml:space="preserve">
</v>
          </cell>
        </row>
        <row r="690">
          <cell r="AB690" t="str">
            <v>オールメタルゲートバルブの購入</v>
          </cell>
          <cell r="AC690" t="str">
            <v>国立研究開発法人量子科学技術研究開発機構　財務部長　服部　雅彦</v>
          </cell>
          <cell r="AF690" t="str">
            <v>一般</v>
          </cell>
          <cell r="BV690" t="str">
            <v>　　法人番号</v>
          </cell>
          <cell r="BY690" t="str">
            <v xml:space="preserve">
</v>
          </cell>
        </row>
        <row r="691">
          <cell r="AB691" t="str">
            <v>高崎地区イオン照射研究施設自動火災報知設備更新工事</v>
          </cell>
          <cell r="AC691" t="str">
            <v>国立研究開発法人量子科学技術研究開発機構　財務部長　服部　雅彦</v>
          </cell>
          <cell r="AF691" t="str">
            <v>一般</v>
          </cell>
          <cell r="AG691">
            <v>46224</v>
          </cell>
          <cell r="AK691">
            <v>35090000</v>
          </cell>
          <cell r="BV691" t="str">
            <v>関東ホーチキ株式会社　群馬県高崎市１７２番地１６　法人番号7070001000523</v>
          </cell>
          <cell r="BY691" t="str">
            <v xml:space="preserve">
</v>
          </cell>
        </row>
        <row r="692">
          <cell r="AB692" t="str">
            <v>令和8年度第2四半期レギュラーガソリン売買単価契約</v>
          </cell>
          <cell r="AC692" t="str">
            <v>国立研究開発法人量子科学技術研究開発機構　財務部長　服部　雅彦</v>
          </cell>
          <cell r="AF692" t="str">
            <v>少随</v>
          </cell>
          <cell r="AG692">
            <v>46198</v>
          </cell>
          <cell r="AK692">
            <v>169.4</v>
          </cell>
          <cell r="BV692" t="str">
            <v xml:space="preserve">群馬自動車燃料販売株式会社　群馬県高崎市末広町５４番地　法人番号	9070001006675	</v>
          </cell>
          <cell r="BY692" t="str">
            <v>契約事務取扱細則２９条１-（９）
予定価格が３００万円を超えない財産を買い入れるとき</v>
          </cell>
        </row>
        <row r="693">
          <cell r="AB693" t="str">
            <v>SXイメージングビームライン用楕円偏光アンジュレータの整備</v>
          </cell>
          <cell r="AC693" t="str">
            <v>国立研究開発法人量子科学技術研究開発機構　財務部長　服部　雅彦</v>
          </cell>
          <cell r="AF693" t="str">
            <v>一般</v>
          </cell>
          <cell r="BV693" t="str">
            <v>　　法人番号</v>
          </cell>
          <cell r="BY693" t="str">
            <v xml:space="preserve">
</v>
          </cell>
        </row>
        <row r="694">
          <cell r="AB694" t="str">
            <v>令和8年6月診療報酬改定に伴う病院情報システムの改修作業</v>
          </cell>
          <cell r="AC694" t="str">
            <v>国立研究開発法人量子科学技術研究開発機構　財務部長　服部　雅彦</v>
          </cell>
          <cell r="AF694" t="str">
            <v>特随</v>
          </cell>
          <cell r="AG694">
            <v>46198</v>
          </cell>
          <cell r="AK694">
            <v>11335500</v>
          </cell>
          <cell r="BV694" t="str">
            <v>富士通Ｊａｐａｎ株式会社　千葉県千葉市中央区新町３番地１３　法人番号5010001006767</v>
          </cell>
          <cell r="BY694" t="str">
            <v>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v>
          </cell>
        </row>
        <row r="695">
          <cell r="AB695" t="str">
            <v>ホームケージ用タッチパネルオペラント実験システムの購入</v>
          </cell>
          <cell r="AC695" t="str">
            <v>国立研究開発法人量子科学技術研究開発機構　財務部長　服部　雅彦</v>
          </cell>
          <cell r="AF695" t="str">
            <v>一般</v>
          </cell>
          <cell r="AG695">
            <v>46197</v>
          </cell>
          <cell r="AK695">
            <v>4290000</v>
          </cell>
          <cell r="BV695" t="str">
            <v>小原医科産業　東京都中野区江古田４丁目２８番１６号　法人番号7011201001093</v>
          </cell>
          <cell r="BY695" t="str">
            <v xml:space="preserve">
</v>
          </cell>
        </row>
        <row r="696">
          <cell r="AB696" t="str">
            <v>建築業務に関する労働者派遣契約※不調</v>
          </cell>
          <cell r="AC696" t="str">
            <v>国立研究開発法人量子科学技術研究開発機構　財務部長　服部　雅彦</v>
          </cell>
          <cell r="AF696" t="str">
            <v>一般</v>
          </cell>
          <cell r="BV696" t="str">
            <v>　　法人番号</v>
          </cell>
          <cell r="BY696" t="str">
            <v xml:space="preserve">
</v>
          </cell>
        </row>
        <row r="697">
          <cell r="AB697" t="str">
            <v>流動腐食試験用磁場発生装置及び付属機器の製作</v>
          </cell>
          <cell r="AC697" t="str">
            <v>国立研究開発法人量子科学技術研究開発機構　財務部長　服部　雅彦</v>
          </cell>
          <cell r="AF697" t="str">
            <v>特随</v>
          </cell>
          <cell r="AK697">
            <v>500500000</v>
          </cell>
          <cell r="BV697" t="str">
            <v>株式会社日立製作所　東京都千代田区外神田一丁目18番13号　法人番号7010001008844</v>
          </cell>
          <cell r="BY697" t="str">
            <v>政府調達に関する協定その他の国際約束に係る物品等又は特定役務の調達手続について２５条１-（２）
他の物品等をもって代替させることができない次の調達であって、当該調達の相手方が特定されるとき</v>
          </cell>
        </row>
        <row r="698">
          <cell r="AB698" t="str">
            <v>NanoTerasu入射部パルス電磁石電源用高電圧キャパシタの購入</v>
          </cell>
          <cell r="AC698" t="str">
            <v>国立研究開発法人量子科学技術研究開発機構　財務部長　服部　雅彦</v>
          </cell>
          <cell r="AF698" t="str">
            <v>一般</v>
          </cell>
          <cell r="BV698" t="str">
            <v>　　法人番号</v>
          </cell>
          <cell r="BY698" t="str">
            <v xml:space="preserve">
</v>
          </cell>
        </row>
        <row r="699">
          <cell r="AB699" t="str">
            <v>臨床検体取り扱い業務に係る補助員1名の派遣</v>
          </cell>
          <cell r="AC699" t="str">
            <v>国立研究開発法人量子科学技術研究開発機構　財務部長　服部　雅彦</v>
          </cell>
          <cell r="AF699" t="str">
            <v>少随</v>
          </cell>
          <cell r="AG699">
            <v>46235</v>
          </cell>
          <cell r="AK699">
            <v>2970</v>
          </cell>
          <cell r="BV699" t="str">
            <v>ＷＤＢ株式会社　東京都千代田区丸の内２丁目３番２号　法人番号4010001143256</v>
          </cell>
          <cell r="BY699" t="str">
            <v>契約事務取扱細則２９条１-（１３）
工事又は製造の請負、財産の売買及び物件の貸借以外の契約でその予定価格が ２００万円を超えないとき</v>
          </cell>
        </row>
        <row r="700">
          <cell r="AB700" t="str">
            <v>高エネルギー検出器の購入</v>
          </cell>
          <cell r="AC700" t="str">
            <v>国立研究開発法人量子科学技術研究開発機構　財務部長　服部　雅彦</v>
          </cell>
          <cell r="AF700" t="str">
            <v>一般</v>
          </cell>
          <cell r="AG700">
            <v>46205</v>
          </cell>
          <cell r="AK700">
            <v>4294400</v>
          </cell>
          <cell r="BV700" t="str">
            <v>中山商事株式会社　大阪府吹田市江の木町２０－２７　法人番号7050001023451</v>
          </cell>
          <cell r="BY700" t="str">
            <v xml:space="preserve">
</v>
          </cell>
        </row>
        <row r="701">
          <cell r="AB701" t="str">
            <v>単一分子量子蛍光計測装置購入</v>
          </cell>
          <cell r="AC701" t="str">
            <v>国立研究開発法人量子科学技術研究開発機構　財務部長　服部　雅彦</v>
          </cell>
          <cell r="AF701" t="str">
            <v>特随</v>
          </cell>
          <cell r="BV701" t="str">
            <v>　　法人番号</v>
          </cell>
          <cell r="BY701" t="str">
            <v xml:space="preserve">
</v>
          </cell>
        </row>
        <row r="702">
          <cell r="AB702" t="str">
            <v>テンダーX線ビームライン用真空封止アンジュレータの整備</v>
          </cell>
          <cell r="AC702" t="str">
            <v>国立研究開発法人量子科学技術研究開発機構　財務部長　服部　雅彦</v>
          </cell>
          <cell r="BV702" t="str">
            <v>　　法人番号</v>
          </cell>
          <cell r="BY702" t="str">
            <v xml:space="preserve">
</v>
          </cell>
        </row>
        <row r="703">
          <cell r="AB703" t="str">
            <v>マルチチャンネルファイバーフォトメトリーシステムの購入</v>
          </cell>
          <cell r="AC703" t="str">
            <v>国立研究開発法人量子科学技術研究開発機構　財務部長　服部　雅彦</v>
          </cell>
          <cell r="AF703" t="str">
            <v>一般</v>
          </cell>
          <cell r="AG703">
            <v>46204</v>
          </cell>
          <cell r="AK703">
            <v>4493500</v>
          </cell>
          <cell r="BV703" t="str">
            <v>株式会社フィジオテック　東京都中央区日本橋浜町一丁目１２番９号　法人番号4010001028093</v>
          </cell>
          <cell r="BY703" t="str">
            <v xml:space="preserve">
</v>
          </cell>
        </row>
        <row r="704">
          <cell r="AB704" t="str">
            <v>スーパーコンピュータシステムの性能増強</v>
          </cell>
          <cell r="AC704" t="str">
            <v>国立研究開発法人量子科学技術研究開発機構　財務部長　服部　雅彦</v>
          </cell>
          <cell r="AF704" t="str">
            <v>特随</v>
          </cell>
          <cell r="BV704" t="str">
            <v>日本電気株式会社　東京都港区芝5-7-1　法人番号7010401022916</v>
          </cell>
          <cell r="BY704" t="str">
            <v>政府調達に関する協定その他の国際約束に係る物品等又は特定役務の調達手続について２５条１-（３）
既に調達した物品等又は特定役務（以下この号において「既調達物品等」という。）に関し、次の物品等又は特定役務の調達をする場合であって、既調達物品等の調達の相手方以外の者から調達したならば、既調達物品等の使用等に著しい支障が生じるおそれがあるとき</v>
          </cell>
        </row>
        <row r="705">
          <cell r="AB705" t="str">
            <v>放射線治療システム保守点検</v>
          </cell>
          <cell r="AC705" t="str">
            <v>国立研究開発法人量子科学技術研究開発機構　財務部長　服部　雅彦</v>
          </cell>
          <cell r="AF705" t="str">
            <v>特随</v>
          </cell>
          <cell r="AG705">
            <v>46203</v>
          </cell>
          <cell r="AK705">
            <v>115859040</v>
          </cell>
          <cell r="BV705" t="str">
            <v>エレクタ株式会社　東京都港区芝浦３丁目９番１号　法人番号1010401084516</v>
          </cell>
          <cell r="BY705" t="str">
            <v>契約事務取扱細則２９条１-（１）ル
物件の改造、修理、保守、点検を当該物件の製造業者又は特定の技術を有する業者以外の者に施工させることが困難又は不利と認められるとき</v>
          </cell>
        </row>
        <row r="706">
          <cell r="AB706" t="str">
            <v>Gutenberg社製３Dプリンタ G-ZERO L１の購入</v>
          </cell>
          <cell r="AC706" t="str">
            <v>国立研究開発法人量子科学技術研究開発機構　財務部長　服部　雅彦</v>
          </cell>
          <cell r="AF706" t="str">
            <v>一般</v>
          </cell>
          <cell r="BV706" t="str">
            <v>　　法人番号</v>
          </cell>
          <cell r="BY706" t="str">
            <v xml:space="preserve">
</v>
          </cell>
        </row>
        <row r="707">
          <cell r="AB707" t="str">
            <v>X線輸送部の整備</v>
          </cell>
          <cell r="AC707" t="str">
            <v>国立研究開発法人量子科学技術研究開発機構　財務部長　服部　雅彦</v>
          </cell>
          <cell r="AF707" t="str">
            <v>一般</v>
          </cell>
          <cell r="AG707">
            <v>46230</v>
          </cell>
          <cell r="AK707">
            <v>14300000</v>
          </cell>
          <cell r="BV707" t="str">
            <v>株式会社トヤマ　神奈川県足柄上郡山北町岸３８１６番地１　法人番号6021001026480</v>
          </cell>
          <cell r="BY707" t="str">
            <v xml:space="preserve">
</v>
          </cell>
        </row>
        <row r="708">
          <cell r="AB708" t="str">
            <v>RI棟管理区域解除のための廃止措置作業</v>
          </cell>
          <cell r="AC708" t="str">
            <v>国立研究開発法人量子科学技術研究開発機構　財務部長　服部　雅彦</v>
          </cell>
          <cell r="AF708" t="str">
            <v>不落</v>
          </cell>
          <cell r="AG708">
            <v>46160</v>
          </cell>
          <cell r="AK708">
            <v>114950000</v>
          </cell>
          <cell r="BV708" t="str">
            <v>東京ニュークリア・サービス株式会社　東京都台東区台東１丁目３番５号　法人番号7010501015563</v>
          </cell>
          <cell r="BY708" t="str">
            <v>契約事務取扱細則２９条１-（１４）
競争に付しても入札者がないとき、又は再度の入札をしても落札者がいないとき</v>
          </cell>
        </row>
        <row r="709">
          <cell r="AB709" t="str">
            <v>モバイルWi-Fi通信サービスの利用</v>
          </cell>
          <cell r="AC709" t="str">
            <v>国立研究開発法人量子科学技術研究開発機構　財務部長　服部　雅彦</v>
          </cell>
          <cell r="AF709" t="str">
            <v>少随</v>
          </cell>
          <cell r="AG709">
            <v>46204</v>
          </cell>
          <cell r="AK709">
            <v>310622</v>
          </cell>
          <cell r="BV709" t="str">
            <v>ドコモショップセンシティ千葉店　千葉県千葉市中央区新町１０００番地　法人番号1010001067912</v>
          </cell>
          <cell r="BY709" t="str">
            <v>契約事務取扱細則２９条１-（１３）
工事又は製造の請負、財産の売買及び物件の貸借以外の契約でその予定価格が ２００万円を超えないとき</v>
          </cell>
        </row>
        <row r="710">
          <cell r="AB710" t="str">
            <v>XAFSビームライン用ゲートバルブの購入</v>
          </cell>
          <cell r="AC710" t="str">
            <v>国立研究開発法人量子科学技術研究開発機構　財務部長　服部　雅彦</v>
          </cell>
          <cell r="BV710" t="str">
            <v>　　法人番号</v>
          </cell>
          <cell r="BY710" t="str">
            <v xml:space="preserve">
</v>
          </cell>
        </row>
        <row r="711">
          <cell r="AB711" t="str">
            <v>XAFSビームライン用真空排気ポンプの購入</v>
          </cell>
          <cell r="AC711" t="str">
            <v>国立研究開発法人量子科学技術研究開発機構　財務部長　服部　雅彦</v>
          </cell>
          <cell r="BV711" t="str">
            <v>　　法人番号</v>
          </cell>
          <cell r="BY711" t="str">
            <v xml:space="preserve">
</v>
          </cell>
        </row>
        <row r="712">
          <cell r="AB712" t="str">
            <v>XAFSビームライン用X線反射鏡の整備</v>
          </cell>
          <cell r="AC712" t="str">
            <v>国立研究開発法人量子科学技術研究開発機構　財務部長　服部　雅彦</v>
          </cell>
          <cell r="AF712" t="str">
            <v>特随</v>
          </cell>
          <cell r="BV712" t="str">
            <v>　　法人番号</v>
          </cell>
          <cell r="BY712" t="str">
            <v xml:space="preserve">
</v>
          </cell>
        </row>
        <row r="713">
          <cell r="AB713" t="str">
            <v>SXイメージングビームライン用楕円偏光アンジュレータ真空槽の整備</v>
          </cell>
          <cell r="AC713" t="str">
            <v>国立研究開発法人量子科学技術研究開発機構　財務部長　服部　雅彦</v>
          </cell>
          <cell r="BV713" t="str">
            <v>　　法人番号</v>
          </cell>
          <cell r="BY713" t="str">
            <v xml:space="preserve">
</v>
          </cell>
        </row>
        <row r="714">
          <cell r="AB714" t="str">
            <v>シリコンドリフト検出システム購入</v>
          </cell>
          <cell r="AC714" t="str">
            <v>国立研究開発法人量子科学技術研究開発機構　財務部長　服部　雅彦</v>
          </cell>
          <cell r="AF714" t="str">
            <v>一般</v>
          </cell>
          <cell r="AG714">
            <v>46204</v>
          </cell>
          <cell r="AK714">
            <v>13772000</v>
          </cell>
          <cell r="BV714" t="str">
            <v>株式会社テクノエーピー　茨城県ひたちなか市大字馬渡２９７６番地の１５　法人番号9050001008822</v>
          </cell>
          <cell r="BY714" t="str">
            <v xml:space="preserve">
</v>
          </cell>
        </row>
        <row r="715">
          <cell r="AB715" t="str">
            <v>NanoTerasu蓄積リングクライストロン電源保守点検整備</v>
          </cell>
          <cell r="AC715" t="str">
            <v>国立研究開発法人量子科学技術研究開発機構　財務部長　服部　雅彦</v>
          </cell>
          <cell r="AF715" t="str">
            <v>特随</v>
          </cell>
          <cell r="AG715">
            <v>46198</v>
          </cell>
          <cell r="AK715">
            <v>14261060</v>
          </cell>
          <cell r="BV715" t="str">
            <v>ニチコン株式会社　東京都中央区日本橋茅場町2-1-1　法人番号2130001022029</v>
          </cell>
          <cell r="BY715" t="str">
            <v>契約事務取扱細則２９条１-（１）ル
物件の改造、修理、保守、点検を当該物件の製造業者又は特定の技術を有する業者以外の者に施工させることが困難又は不利と認められるとき</v>
          </cell>
        </row>
        <row r="716">
          <cell r="AB716" t="str">
            <v>量子科学技術研究開発機構（千葉地区）重粒子治療推進棟　空調設備改修工事</v>
          </cell>
          <cell r="AC716" t="str">
            <v>国立研究開発法人量子科学技術研究開発機構　財務部長　服部　雅彦</v>
          </cell>
          <cell r="AF716" t="str">
            <v>一般</v>
          </cell>
          <cell r="BV716" t="str">
            <v>　　法人番号</v>
          </cell>
          <cell r="BY716" t="str">
            <v xml:space="preserve">
</v>
          </cell>
        </row>
        <row r="717">
          <cell r="AB717" t="str">
            <v>量子科学技術研究開発機構（千葉地区）付属棟屋上防水改修工事</v>
          </cell>
          <cell r="AC717" t="str">
            <v>国立研究開発法人量子科学技術研究開発機構　財務部長　服部　雅彦</v>
          </cell>
          <cell r="AF717" t="str">
            <v>一般</v>
          </cell>
          <cell r="AG717">
            <v>46234</v>
          </cell>
          <cell r="BV717" t="str">
            <v>　　法人番号</v>
          </cell>
          <cell r="BY717" t="str">
            <v xml:space="preserve">
</v>
          </cell>
        </row>
        <row r="718">
          <cell r="AB718" t="str">
            <v>消防用設備等点検及び防火設備検査業務</v>
          </cell>
          <cell r="AC718" t="str">
            <v>国立研究開発法人量子科学技術研究開発機構　財務部長　服部　雅彦</v>
          </cell>
          <cell r="AF718" t="str">
            <v>一般</v>
          </cell>
          <cell r="AG718">
            <v>46226</v>
          </cell>
          <cell r="AK718">
            <v>4345000</v>
          </cell>
          <cell r="BV718" t="str">
            <v>八甲ファシリティ株式会社　山梨県南都留郡忍野村忍草１２５０番地３　法人番号5090001018887</v>
          </cell>
          <cell r="BY718" t="str">
            <v xml:space="preserve">
</v>
          </cell>
        </row>
        <row r="719">
          <cell r="AB719" t="str">
            <v>Azureサービスの利用</v>
          </cell>
          <cell r="AC719" t="str">
            <v>国立研究開発法人量子科学技術研究開発機構　財務部長　服部　雅彦</v>
          </cell>
          <cell r="AF719" t="str">
            <v>特随</v>
          </cell>
          <cell r="AG719">
            <v>46197</v>
          </cell>
          <cell r="AK719">
            <v>77490771</v>
          </cell>
          <cell r="BV719" t="str">
            <v>株式会社大塚商会　東京都千代田区飯田橋２丁目１８番４号　法人番号1010001012983</v>
          </cell>
          <cell r="BY719" t="str">
            <v>政府調達に関する協定その他の国際約束に係る物品等又は特定役務の調達手続について２５条１-（３）
既に調達した物品等又は特定役務（以下この号において「既調達物品等」という。）に関し、次の物品等又は特定役務の調達をする場合であって、既調達物品等の調達の相手方以外の者から調達したならば、既調達物品等の使用等に著しい支障が生じるおそれがあるとき</v>
          </cell>
        </row>
        <row r="720">
          <cell r="AB720" t="str">
            <v>放射線業務従事者の定期線量登録管理業務</v>
          </cell>
          <cell r="AC720" t="str">
            <v>国立研究開発法人量子科学技術研究開発機構　財務部長　服部　雅彦</v>
          </cell>
          <cell r="AF720" t="str">
            <v>特随</v>
          </cell>
          <cell r="AG720">
            <v>46211</v>
          </cell>
          <cell r="AK720">
            <v>2619</v>
          </cell>
          <cell r="BV720" t="str">
            <v>公益財団法人放射線影響協会　東京都千代田区鍛冶町１丁目９番１６号　法人番号5010005018734</v>
          </cell>
          <cell r="BY720" t="str">
            <v>契約事務取扱細則２９条１-（１）イ
法令の規定により、契約の相手方が一に定められているとき</v>
          </cell>
        </row>
        <row r="721">
          <cell r="AB721" t="str">
            <v>工業用等エックス線装置等に関する具備条件の調査</v>
          </cell>
          <cell r="AC721" t="str">
            <v>国立研究開発法人量子科学技術研究開発機構　財務部長　服部　雅彦</v>
          </cell>
          <cell r="AF721" t="str">
            <v>一般</v>
          </cell>
          <cell r="AG721">
            <v>46224</v>
          </cell>
          <cell r="AK721">
            <v>3190000</v>
          </cell>
          <cell r="BV721" t="str">
            <v>株式会社ペスコ　東京都港区東新橋２丁目５番１２号　法人番号1010401027045</v>
          </cell>
          <cell r="BY721" t="str">
            <v xml:space="preserve">
</v>
          </cell>
        </row>
        <row r="722">
          <cell r="AB722" t="str">
            <v>倒立顕微鏡システムの購入</v>
          </cell>
          <cell r="AC722" t="str">
            <v>国立研究開発法人量子科学技術研究開発機構　財務部長　服部　雅彦</v>
          </cell>
          <cell r="AF722" t="str">
            <v>一般</v>
          </cell>
          <cell r="AG722">
            <v>46217</v>
          </cell>
          <cell r="AK722">
            <v>15999500</v>
          </cell>
          <cell r="BV722" t="str">
            <v>アズサイエンス株式会社　長野県松本市村井町西２丁目３番３５号　法人番号8100001013784</v>
          </cell>
          <cell r="BY722" t="str">
            <v xml:space="preserve">
</v>
          </cell>
        </row>
        <row r="723">
          <cell r="AB723" t="str">
            <v>低ノイズCMOSカメラ購入</v>
          </cell>
          <cell r="AC723" t="str">
            <v>国立研究開発法人量子科学技術研究開発機構　財務部長　服部　雅彦</v>
          </cell>
          <cell r="AF723" t="str">
            <v>一般</v>
          </cell>
          <cell r="AG723">
            <v>46211</v>
          </cell>
          <cell r="AK723">
            <v>7200050</v>
          </cell>
          <cell r="BV723" t="str">
            <v>浜松ホトニクス株式会社　静岡県浜松市中央区市野町１１２６番地の１　法人番号2080401004193</v>
          </cell>
          <cell r="BY723" t="str">
            <v xml:space="preserve">
</v>
          </cell>
        </row>
        <row r="724">
          <cell r="AB724" t="str">
            <v>XAFSビームライン用真空ゲージの購入</v>
          </cell>
          <cell r="AC724" t="str">
            <v>国立研究開発法人量子科学技術研究開発機構　財務部長　服部　雅彦</v>
          </cell>
          <cell r="AF724" t="str">
            <v>一般</v>
          </cell>
          <cell r="BV724" t="str">
            <v>　　法人番号</v>
          </cell>
          <cell r="BY724" t="str">
            <v xml:space="preserve">
</v>
          </cell>
        </row>
        <row r="725">
          <cell r="AB725" t="str">
            <v>高精度高周波半導体アンプの購入</v>
          </cell>
          <cell r="AC725" t="str">
            <v>国立研究開発法人量子科学技術研究開発機構　財務部長　服部　雅彦</v>
          </cell>
          <cell r="BV725" t="str">
            <v>　　法人番号</v>
          </cell>
          <cell r="BY725" t="str">
            <v xml:space="preserve">
</v>
          </cell>
        </row>
        <row r="726">
          <cell r="AB726" t="str">
            <v>「恐怖記憶を支える前頭前野の全神経細胞解読と制御」の研究支援業務に係る労働者派遣契約２</v>
          </cell>
          <cell r="AC726" t="str">
            <v>国立研究開発法人量子科学技術研究開発機構　財務部長　服部　雅彦</v>
          </cell>
          <cell r="AF726" t="str">
            <v>少随</v>
          </cell>
          <cell r="AG726">
            <v>46188</v>
          </cell>
          <cell r="AK726">
            <v>2805</v>
          </cell>
          <cell r="BV726" t="str">
            <v>ＷＤＢ株式会社　東京都千代田区丸の内２丁目３番２号　法人番号4010001143256</v>
          </cell>
          <cell r="BY726" t="str">
            <v>契約事務取扱細則２９条１-（１３）
工事又は製造の請負、財産の売買及び物件の貸借以外の契約でその予定価格が ２００万円を超えないとき</v>
          </cell>
        </row>
        <row r="727">
          <cell r="AB727" t="str">
            <v>第2研究棟解体に伴う産業廃棄物の処理</v>
          </cell>
          <cell r="AC727" t="str">
            <v>国立研究開発法人量子科学技術研究開発機構　財務部長　服部　雅彦</v>
          </cell>
          <cell r="AF727" t="str">
            <v>一般</v>
          </cell>
          <cell r="AG727">
            <v>46225</v>
          </cell>
          <cell r="AK727">
            <v>1600500</v>
          </cell>
          <cell r="BV727" t="str">
            <v>高嶺清掃株式会社　東京都葛飾区東立石三丁目5番1号　法人番号9011801002828</v>
          </cell>
          <cell r="BY727" t="str">
            <v xml:space="preserve">
</v>
          </cell>
        </row>
        <row r="728">
          <cell r="AB728" t="str">
            <v>電気式疲労試験機を用いた材料試験システムの構築</v>
          </cell>
          <cell r="AC728" t="str">
            <v>国立研究開発法人量子科学技術研究開発機構　財務部長　服部　雅彦</v>
          </cell>
          <cell r="AF728" t="str">
            <v>特随</v>
          </cell>
          <cell r="BV728" t="str">
            <v>　　法人番号</v>
          </cell>
          <cell r="BY728" t="str">
            <v xml:space="preserve">
</v>
          </cell>
        </row>
        <row r="729">
          <cell r="AB729" t="str">
            <v>予備設計検証試験用ベリライドの製作</v>
          </cell>
          <cell r="AC729" t="str">
            <v>国立研究開発法人量子科学技術研究開発機構　財務部長　服部　雅彦</v>
          </cell>
          <cell r="AF729" t="str">
            <v>特随</v>
          </cell>
          <cell r="AG729">
            <v>46227</v>
          </cell>
          <cell r="AK729">
            <v>54890000</v>
          </cell>
          <cell r="BV729" t="str">
            <v>丸紅ユティリティ・サービス株式会社　東京都千代田区一ツ橋１丁目１番１号　法人番号3010001029497</v>
          </cell>
          <cell r="BY729" t="str">
            <v>政府調達に関する協定その他の国際約束に係る物品等又は特定役務の調達手続について２５条１-（２）
他の物品等をもって代替させることができない次の調達であって、当該調達の相手方が特定されるとき</v>
          </cell>
        </row>
        <row r="730">
          <cell r="AB730" t="str">
            <v>ビーム診断ライン用３極ウィグラーの整備</v>
          </cell>
          <cell r="AC730" t="str">
            <v>国立研究開発法人量子科学技術研究開発機構　財務部長　服部　雅彦</v>
          </cell>
          <cell r="AF730" t="str">
            <v>一般</v>
          </cell>
          <cell r="BV730" t="str">
            <v>　　法人番号</v>
          </cell>
          <cell r="BY730" t="str">
            <v xml:space="preserve">
</v>
          </cell>
        </row>
        <row r="731">
          <cell r="AB731" t="str">
            <v>PIV計測システムの購入</v>
          </cell>
          <cell r="AC731" t="str">
            <v>国立研究開発法人量子科学技術研究開発機構　財務部長　服部　雅彦</v>
          </cell>
          <cell r="AF731" t="str">
            <v>一般</v>
          </cell>
          <cell r="BV731" t="str">
            <v>　　法人番号</v>
          </cell>
          <cell r="BY731" t="str">
            <v xml:space="preserve">
</v>
          </cell>
        </row>
        <row r="732">
          <cell r="AB732" t="str">
            <v>甲状腺モニタ用検出器の引取修理</v>
          </cell>
          <cell r="AC732" t="str">
            <v>国立研究開発法人量子科学技術研究開発機構　財務部長　服部　雅彦</v>
          </cell>
          <cell r="AF732" t="str">
            <v>特随</v>
          </cell>
          <cell r="AG732">
            <v>46185</v>
          </cell>
          <cell r="AK732">
            <v>2134000</v>
          </cell>
          <cell r="BV732" t="str">
            <v>ミリオンテクノロジーズ・キャンベラ株式会社　東京都台東区浅草橋４－１９－８　法人番号9010501030346</v>
          </cell>
          <cell r="BY732" t="str">
            <v>契約事務取扱細則２９条１-（１）ル
物件の改造、修理、保守、点検を当該物件の製造業者又は特定の技術を有する業者以外の者に施工させることが困難又は不利と認められるとき</v>
          </cell>
        </row>
        <row r="733">
          <cell r="AB733" t="str">
            <v>テンダーX線ビームライン用真空封止アンジュレータ用端部真空槽の整備</v>
          </cell>
          <cell r="AC733" t="str">
            <v>国立研究開発法人量子科学技術研究開発機構　財務部長　服部　雅彦</v>
          </cell>
          <cell r="BV733" t="str">
            <v>　　法人番号</v>
          </cell>
          <cell r="BY733" t="str">
            <v xml:space="preserve">
</v>
          </cell>
        </row>
        <row r="734">
          <cell r="AB734" t="str">
            <v>原型炉R&amp;D棟プロセストリチウムモニター装置の更新</v>
          </cell>
          <cell r="AC734" t="str">
            <v>国立研究開発法人量子科学技術研究開発機構　財務部長　服部　雅彦</v>
          </cell>
          <cell r="BV734" t="str">
            <v>　　法人番号</v>
          </cell>
          <cell r="BY734" t="str">
            <v xml:space="preserve">
</v>
          </cell>
        </row>
        <row r="735">
          <cell r="AB735" t="str">
            <v>大気非暴露共焦点ラマン顕微鏡システム等の調達</v>
          </cell>
          <cell r="AC735" t="str">
            <v>国立研究開発法人量子科学技術研究開発機構　財務部長　服部　雅彦</v>
          </cell>
          <cell r="AF735" t="str">
            <v>一般</v>
          </cell>
          <cell r="BV735" t="str">
            <v>　　法人番号</v>
          </cell>
          <cell r="BY735" t="str">
            <v xml:space="preserve">
</v>
          </cell>
        </row>
        <row r="736">
          <cell r="AB736" t="str">
            <v>薄膜加工装置類等の調達</v>
          </cell>
          <cell r="AC736" t="str">
            <v>国立研究開発法人量子科学技術研究開発機構　財務部長　服部　雅彦</v>
          </cell>
          <cell r="AF736" t="str">
            <v>一般</v>
          </cell>
          <cell r="AG736">
            <v>46294</v>
          </cell>
          <cell r="BV736" t="str">
            <v>　　法人番号</v>
          </cell>
          <cell r="BY736" t="str">
            <v xml:space="preserve">
</v>
          </cell>
        </row>
        <row r="737">
          <cell r="AB737" t="str">
            <v>プラズマミラー用光学部品の再コート</v>
          </cell>
          <cell r="AC737" t="str">
            <v>国立研究開発法人量子科学技術研究開発機構　財務部長　服部　雅彦</v>
          </cell>
          <cell r="AF737" t="str">
            <v>一般</v>
          </cell>
          <cell r="AG737">
            <v>46218</v>
          </cell>
          <cell r="AK737">
            <v>1980000</v>
          </cell>
          <cell r="BV737" t="str">
            <v>株式会社ルクスレイ　兵庫県西宮市甲子園口３丁目２８－２２　法人番号9140001073436</v>
          </cell>
          <cell r="BY737" t="str">
            <v xml:space="preserve">
</v>
          </cell>
        </row>
        <row r="738">
          <cell r="AB738" t="str">
            <v>全自動水平型多目的X線回折装置の調達</v>
          </cell>
          <cell r="AC738" t="str">
            <v>国立研究開発法人量子科学技術研究開発機構　財務部長　服部　雅彦</v>
          </cell>
          <cell r="BV738" t="str">
            <v>　　法人番号</v>
          </cell>
          <cell r="BY738" t="str">
            <v xml:space="preserve">
</v>
          </cell>
        </row>
        <row r="739">
          <cell r="AB739" t="str">
            <v>標識薬剤開発研究に関する事務に係る労働者派遣契約【有期プロジェクト業務】</v>
          </cell>
          <cell r="AC739" t="str">
            <v>国立研究開発法人量子科学技術研究開発機構　財務部長　服部　雅彦</v>
          </cell>
          <cell r="AF739" t="str">
            <v>一般</v>
          </cell>
          <cell r="BV739" t="str">
            <v>　　法人番号</v>
          </cell>
          <cell r="BY739" t="str">
            <v xml:space="preserve">
</v>
          </cell>
        </row>
        <row r="740">
          <cell r="AB740" t="str">
            <v>ライセンスの購入（Windows 365、Copilot for Microsoft 365）</v>
          </cell>
          <cell r="AC740" t="str">
            <v>国立研究開発法人量子科学技術研究開発機構　財務部長　服部　雅彦</v>
          </cell>
          <cell r="AF740" t="str">
            <v>特随</v>
          </cell>
          <cell r="AG740">
            <v>46199</v>
          </cell>
          <cell r="AK740">
            <v>16545936</v>
          </cell>
          <cell r="BV740" t="str">
            <v>株式会社大塚商会　東京都千代田区飯田橋２丁目１８番４号　法人番号1010001012983</v>
          </cell>
          <cell r="BY740" t="str">
            <v>契約事務取扱細則２９条１-（１）ト
既存の研究機器、ソフトウェア等との連接性、互換性が強く求められる物件を当該機器、ソフトウェア等の製造業者又は特定の技術を有する業者から買い入れるとき</v>
          </cell>
        </row>
        <row r="741">
          <cell r="AB741" t="str">
            <v>液体ヘリウムデュワーの購入</v>
          </cell>
          <cell r="AC741" t="str">
            <v>国立研究開発法人量子科学技術研究開発機構　財務部長　服部　雅彦</v>
          </cell>
          <cell r="AF741" t="str">
            <v>一般</v>
          </cell>
          <cell r="BV741" t="str">
            <v>　　法人番号</v>
          </cell>
          <cell r="BY741" t="str">
            <v xml:space="preserve">
</v>
          </cell>
        </row>
        <row r="742">
          <cell r="AB742" t="str">
            <v>超低振動・光学顕微鏡用クライオスタットの購入</v>
          </cell>
          <cell r="AC742" t="str">
            <v>国立研究開発法人量子科学技術研究開発機構　財務部長　服部　雅彦</v>
          </cell>
          <cell r="BV742" t="str">
            <v>　　法人番号</v>
          </cell>
          <cell r="BY742" t="str">
            <v xml:space="preserve">
</v>
          </cell>
        </row>
        <row r="743">
          <cell r="AB743" t="str">
            <v>令和8年　高崎地区冬季構内ボイラー用A重油売買単価契約</v>
          </cell>
          <cell r="AC743" t="str">
            <v>国立研究開発法人量子科学技術研究開発機構　財務部長　服部　雅彦</v>
          </cell>
          <cell r="BV743" t="str">
            <v>　　法人番号</v>
          </cell>
          <cell r="BY743" t="str">
            <v xml:space="preserve">
</v>
          </cell>
        </row>
        <row r="744">
          <cell r="AB744" t="str">
            <v>蓄積リングモニタ機器制御用CPUボードの購入</v>
          </cell>
          <cell r="AC744" t="str">
            <v>国立研究開発法人量子科学技術研究開発機構　財務部長　服部　雅彦</v>
          </cell>
          <cell r="AF744" t="str">
            <v>一般</v>
          </cell>
          <cell r="BV744" t="str">
            <v>株式会社スターブリッジ　東京都立川市柴崎町３―５―１０　法人番号1012801006479</v>
          </cell>
          <cell r="BY744" t="str">
            <v xml:space="preserve">
</v>
          </cell>
        </row>
        <row r="745">
          <cell r="AB745" t="str">
            <v>高度被ばく医療線量評価棟　排水処理設備及びスクラバーの清掃</v>
          </cell>
          <cell r="AC745" t="str">
            <v>国立研究開発法人量子科学技術研究開発機構　財務部長　服部　雅彦</v>
          </cell>
          <cell r="AF745" t="str">
            <v>不落</v>
          </cell>
          <cell r="AG745">
            <v>46237</v>
          </cell>
          <cell r="AK745">
            <v>2431000</v>
          </cell>
          <cell r="BV745" t="str">
            <v>東京ニュークリア・サービス株式会社　東京都台東区台東１丁目３番５号　法人番号7010501015563</v>
          </cell>
          <cell r="BY745" t="str">
            <v xml:space="preserve">
</v>
          </cell>
        </row>
        <row r="746">
          <cell r="AB746" t="str">
            <v>XAFSビームライン用LM-4分電盤の整備</v>
          </cell>
          <cell r="AC746" t="str">
            <v>国立研究開発法人量子科学技術研究開発機構　財務部長　服部　雅彦</v>
          </cell>
          <cell r="BV746" t="str">
            <v>　　法人番号</v>
          </cell>
          <cell r="BY746" t="str">
            <v xml:space="preserve">
</v>
          </cell>
        </row>
        <row r="747">
          <cell r="AB747" t="str">
            <v>令和8年度第1四半期ガソリン等売買単価契約</v>
          </cell>
          <cell r="AC747" t="str">
            <v>国立研究開発法人量子科学技術研究開発機構　財務部長　服部　雅彦</v>
          </cell>
          <cell r="AF747" t="str">
            <v>随意</v>
          </cell>
          <cell r="AG747">
            <v>46113</v>
          </cell>
          <cell r="AK747">
            <v>176</v>
          </cell>
          <cell r="BV747" t="str">
            <v>出光リテール販売株式会社
南関東カンパニー　千葉県千葉市中央区中央3-3-8　法人番号2010001126403</v>
          </cell>
          <cell r="BY747" t="str">
            <v>契約事務取扱細則２９条１-（９）
予定価格が３００万円を超えない財産を買い入れるとき</v>
          </cell>
        </row>
        <row r="748">
          <cell r="AB748" t="str">
            <v>令和8年度第2四半期ガソリン等売買単価契約</v>
          </cell>
          <cell r="AC748" t="str">
            <v>国立研究開発法人量子科学技術研究開発機構　財務部長　服部　雅彦</v>
          </cell>
          <cell r="AF748" t="str">
            <v>随意</v>
          </cell>
          <cell r="AG748">
            <v>46195</v>
          </cell>
          <cell r="AK748">
            <v>171</v>
          </cell>
          <cell r="BV748" t="str">
            <v>出光リテール販売株式会社
南関東カンパニー　千葉県千葉市中央区中央3-3-8　法人番号2010001126403</v>
          </cell>
          <cell r="BY748" t="str">
            <v>契約事務取扱細則２９条１-（９）
予定価格が３００万円を超えない財産を買い入れるとき</v>
          </cell>
        </row>
        <row r="749">
          <cell r="AB749" t="str">
            <v>灯油の購入（単価契約）</v>
          </cell>
          <cell r="AC749" t="str">
            <v>国立研究開発法人量子科学技術研究開発機構　財務部長　服部　雅彦</v>
          </cell>
          <cell r="AF749" t="str">
            <v>一般</v>
          </cell>
          <cell r="AG749">
            <v>46204</v>
          </cell>
          <cell r="AK749">
            <v>3381840</v>
          </cell>
          <cell r="BV749" t="str">
            <v>共栄海運株式会社　千葉県木更津市潮見３丁目１４番１号　法人番号9040001050528</v>
          </cell>
          <cell r="BY749" t="str">
            <v xml:space="preserve">
</v>
          </cell>
        </row>
        <row r="750">
          <cell r="AB750" t="str">
            <v>線型加速器のクライストロン用サイラトロンおよびトリガ回路の購入</v>
          </cell>
          <cell r="AC750" t="str">
            <v>国立研究開発法人量子科学技術研究開発機構　財務部長　服部　雅彦</v>
          </cell>
          <cell r="AF750" t="str">
            <v>一般</v>
          </cell>
          <cell r="BV750" t="str">
            <v>　　法人番号</v>
          </cell>
          <cell r="BY750" t="str">
            <v xml:space="preserve">
</v>
          </cell>
        </row>
        <row r="751">
          <cell r="AB751" t="str">
            <v>パルスレーザー高速試料加工・前処理装置の調達</v>
          </cell>
          <cell r="AC751" t="str">
            <v>国立研究開発法人量子科学技術研究開発機構　財務部長　服部　雅彦</v>
          </cell>
          <cell r="AF751" t="str">
            <v>公募</v>
          </cell>
          <cell r="AG751">
            <v>46203</v>
          </cell>
          <cell r="AK751">
            <v>364100000</v>
          </cell>
          <cell r="BV751" t="str">
            <v>ヤマト科学商事株式会社　東京支店　東京都台東区上野7-12-14　法人番号</v>
          </cell>
          <cell r="BY751" t="str">
            <v>契約事務取扱細則２９条１-（１６）
その他第１号に準ずる場合であって、契約相手方になり得る者を公募により、確認することが妥当であると契約責任者が判断したとき</v>
          </cell>
        </row>
        <row r="752">
          <cell r="AB752" t="str">
            <v>令和8年度液体窒素循環冷却装置メンテナンス</v>
          </cell>
          <cell r="AC752" t="str">
            <v>国立研究開発法人量子科学技術研究開発機構　財務部長　服部　雅彦</v>
          </cell>
          <cell r="AF752" t="str">
            <v>一般</v>
          </cell>
          <cell r="BV752" t="str">
            <v>　　法人番号</v>
          </cell>
          <cell r="BY752" t="str">
            <v xml:space="preserve">
</v>
          </cell>
        </row>
        <row r="753">
          <cell r="AB753" t="str">
            <v>特別高圧電気設備点検作業</v>
          </cell>
          <cell r="AC753" t="str">
            <v>国立研究開発法人量子科学技術研究開発機構　財務部長　服部　雅彦</v>
          </cell>
          <cell r="BY753" t="str">
            <v xml:space="preserve">
</v>
          </cell>
        </row>
        <row r="754">
          <cell r="AB754" t="str">
            <v>グローブボックス用窒素濃度計及び窒素精製装置の購入</v>
          </cell>
          <cell r="AC754" t="str">
            <v>国立研究開発法人量子科学技術研究開発機構　財務部長　服部　雅彦</v>
          </cell>
          <cell r="AF754" t="str">
            <v>一般</v>
          </cell>
          <cell r="BV754" t="str">
            <v>　　法人番号</v>
          </cell>
          <cell r="BY754" t="str">
            <v xml:space="preserve">
</v>
          </cell>
        </row>
        <row r="755">
          <cell r="AB755" t="str">
            <v>高温超伝導コイルの電磁特性解析用ソフトウェアの購入</v>
          </cell>
          <cell r="AC755" t="str">
            <v>国立研究開発法人量子科学技術研究開発機構　財務部長　服部　雅彦</v>
          </cell>
          <cell r="AF755" t="str">
            <v>一般</v>
          </cell>
          <cell r="BV755" t="str">
            <v>　　法人番号</v>
          </cell>
          <cell r="BY755" t="str">
            <v xml:space="preserve">
</v>
          </cell>
        </row>
        <row r="756">
          <cell r="AB756" t="str">
            <v>宇宙放射線試験の環境整備に向けたECRイオン源の整備</v>
          </cell>
          <cell r="AC756" t="str">
            <v>国立研究開発法人量子科学技術研究開発機構　財務部長　服部　雅彦</v>
          </cell>
          <cell r="BV756" t="str">
            <v>　　法人番号</v>
          </cell>
          <cell r="BY756" t="str">
            <v xml:space="preserve">
</v>
          </cell>
        </row>
        <row r="757">
          <cell r="AB757" t="str">
            <v>ビーム診断ライン用XPCの整備</v>
          </cell>
          <cell r="AC757" t="str">
            <v>国立研究開発法人量子科学技術研究開発機構　財務部長　服部　雅彦</v>
          </cell>
          <cell r="BV757" t="str">
            <v>　　法人番号</v>
          </cell>
          <cell r="BY757" t="str">
            <v xml:space="preserve">
</v>
          </cell>
        </row>
        <row r="758">
          <cell r="AB758" t="str">
            <v>試験用BeO坩堝の製作</v>
          </cell>
          <cell r="AC758" t="str">
            <v>国立研究開発法人量子科学技術研究開発機構　財務部長　服部　雅彦</v>
          </cell>
          <cell r="AF758" t="str">
            <v>一般</v>
          </cell>
          <cell r="BV758" t="str">
            <v>　　法人番号</v>
          </cell>
          <cell r="BY758" t="str">
            <v xml:space="preserve">
</v>
          </cell>
        </row>
        <row r="759">
          <cell r="AB759" t="str">
            <v>回転楕円型Ｘ線集光鏡の製作</v>
          </cell>
          <cell r="AC759" t="str">
            <v>国立研究開発法人量子科学技術研究開発機構　財務部長　服部　雅彦</v>
          </cell>
          <cell r="BV759" t="str">
            <v>　　法人番号</v>
          </cell>
          <cell r="BY759" t="str">
            <v xml:space="preserve">
</v>
          </cell>
        </row>
        <row r="760">
          <cell r="AB760" t="str">
            <v>診療を支える管理監督者向けのコーチング研修</v>
          </cell>
          <cell r="AC760" t="str">
            <v>国立研究開発法人量子科学技術研究開発機構　財務部長　服部　雅彦</v>
          </cell>
          <cell r="BV760" t="str">
            <v>　　法人番号</v>
          </cell>
          <cell r="BY760" t="str">
            <v xml:space="preserve">
</v>
          </cell>
        </row>
        <row r="761">
          <cell r="AB761" t="str">
            <v>被ばく医療共同研究施設 排風機FE-41A更新工事</v>
          </cell>
          <cell r="AC761" t="str">
            <v>国立研究開発法人量子科学技術研究開発機構　財務部長　服部　雅彦</v>
          </cell>
          <cell r="BV761" t="str">
            <v>　　法人番号</v>
          </cell>
          <cell r="BY761" t="str">
            <v xml:space="preserve">
</v>
          </cell>
        </row>
        <row r="762">
          <cell r="AB762" t="str">
            <v>横方向BBFキッカーの製作</v>
          </cell>
          <cell r="AC762" t="str">
            <v>国立研究開発法人量子科学技術研究開発機構　財務部長　服部　雅彦</v>
          </cell>
          <cell r="AF762" t="str">
            <v>特随</v>
          </cell>
          <cell r="AG762">
            <v>46232</v>
          </cell>
          <cell r="AK762">
            <v>12430000</v>
          </cell>
          <cell r="BV762" t="str">
            <v>株式会社トヤマ　神奈川県足柄上郡山北町岸３８１６番地１　法人番号6021001026480</v>
          </cell>
          <cell r="BY762" t="str">
            <v>契約事務取扱細則２９条１-（１）ト
既存の研究機器、ソフトウェア等との連接性、互換性が強く求められる物件を当該機器、ソフトウェア等の製造業者又は特定の技術を有する業者から買い入れるとき</v>
          </cell>
        </row>
        <row r="763">
          <cell r="AB763" t="str">
            <v>精密磁場測定用NMRプローブの購入</v>
          </cell>
          <cell r="AC763" t="str">
            <v>国立研究開発法人量子科学技術研究開発機構　財務部長　服部　雅彦</v>
          </cell>
          <cell r="BV763" t="str">
            <v>　　法人番号</v>
          </cell>
          <cell r="BY763" t="str">
            <v xml:space="preserve">
</v>
          </cell>
        </row>
        <row r="764">
          <cell r="AB764" t="str">
            <v>BBF空胴の製作</v>
          </cell>
          <cell r="AC764" t="str">
            <v>国立研究開発法人量子科学技術研究開発機構　財務部長　服部　雅彦</v>
          </cell>
          <cell r="AF764" t="str">
            <v>特随</v>
          </cell>
          <cell r="BV764" t="str">
            <v>三菱重工機械システム株式会社　兵庫県神戸市兵庫区和田崎町一丁目1番1号　法人番号2140001013316</v>
          </cell>
          <cell r="BY764" t="str">
            <v>契約事務取扱細則２９条１-（１）ト
既存の研究機器、ソフトウェア等との連接性、互換性が強く求められる物件を当該機器、ソフトウェア等の製造業者又は特定の技術を有する業者から買い入れるとき</v>
          </cell>
        </row>
        <row r="765">
          <cell r="AB765" t="str">
            <v>マルチカラー固体量子センサ全自動生命計測設備の購入</v>
          </cell>
          <cell r="AC765" t="str">
            <v>国立研究開発法人量子科学技術研究開発機構　財務部長　服部　雅彦</v>
          </cell>
          <cell r="BV765" t="str">
            <v>　　法人番号</v>
          </cell>
          <cell r="BY765" t="str">
            <v xml:space="preserve">
</v>
          </cell>
        </row>
        <row r="766">
          <cell r="AB766" t="str">
            <v>実験棟電気室1他受変電設備定期点検作業</v>
          </cell>
          <cell r="AC766" t="str">
            <v>国立研究開発法人量子科学技術研究開発機構　財務部長　服部　雅彦</v>
          </cell>
          <cell r="BV766" t="str">
            <v>　　法人番号</v>
          </cell>
          <cell r="BY766" t="str">
            <v xml:space="preserve">
</v>
          </cell>
        </row>
        <row r="767">
          <cell r="AB767" t="str">
            <v>回転炉及び真空システム一式の購入</v>
          </cell>
          <cell r="AC767" t="str">
            <v>国立研究開発法人量子科学技術研究開発機構　財務部長　服部　雅彦</v>
          </cell>
          <cell r="AF767" t="str">
            <v>一般</v>
          </cell>
          <cell r="BV767" t="str">
            <v>　　法人番号</v>
          </cell>
          <cell r="BY767" t="str">
            <v xml:space="preserve">
</v>
          </cell>
        </row>
        <row r="768">
          <cell r="AB768" t="str">
            <v>NanoTerasu共用ビームライン用インターロックシステムの整備</v>
          </cell>
          <cell r="AC768" t="str">
            <v>国立研究開発法人量子科学技術研究開発機構　財務部長　服部　雅彦</v>
          </cell>
          <cell r="AF768" t="str">
            <v>特随</v>
          </cell>
          <cell r="BV768" t="str">
            <v>　　法人番号</v>
          </cell>
          <cell r="BY768" t="str">
            <v xml:space="preserve">
</v>
          </cell>
        </row>
        <row r="769">
          <cell r="AB769" t="str">
            <v>蛍光相関分光装置の購入</v>
          </cell>
          <cell r="AC769" t="str">
            <v>国立研究開発法人量子科学技術研究開発機構　財務部長　服部　雅彦</v>
          </cell>
          <cell r="BV769" t="str">
            <v>　　法人番号</v>
          </cell>
          <cell r="BY769" t="str">
            <v xml:space="preserve">
</v>
          </cell>
        </row>
        <row r="770">
          <cell r="AB770" t="str">
            <v>電子ビームモニタ機器制御用MTCAシェルフの購入</v>
          </cell>
          <cell r="AC770" t="str">
            <v>国立研究開発法人量子科学技術研究開発機構　財務部長　服部　雅彦</v>
          </cell>
          <cell r="BV770" t="str">
            <v>　　法人番号</v>
          </cell>
          <cell r="BY770" t="str">
            <v xml:space="preserve">
</v>
          </cell>
        </row>
        <row r="771">
          <cell r="AB771" t="str">
            <v>蓄積リングモニタ機器制御用MTCAボードの購入</v>
          </cell>
          <cell r="AC771" t="str">
            <v>国立研究開発法人量子科学技術研究開発機構　財務部長　服部　雅彦</v>
          </cell>
          <cell r="BV771" t="str">
            <v>　　法人番号</v>
          </cell>
          <cell r="BY771" t="str">
            <v xml:space="preserve">
</v>
          </cell>
        </row>
        <row r="772">
          <cell r="AB772" t="str">
            <v>重粒子線治療管理システム試験用サーバ計算機の調達</v>
          </cell>
          <cell r="AC772" t="str">
            <v>国立研究開発法人量子科学技術研究開発機構　財務部長　服部　雅彦</v>
          </cell>
          <cell r="BV772" t="str">
            <v>　　法人番号</v>
          </cell>
          <cell r="BY772" t="str">
            <v xml:space="preserve">
</v>
          </cell>
        </row>
        <row r="773">
          <cell r="AB773" t="str">
            <v>SHI社製自動合成装置CNF-MPS200の18F-BPA対応改造</v>
          </cell>
          <cell r="AC773" t="str">
            <v>国立研究開発法人量子科学技術研究開発機構　財務部長　服部　雅彦</v>
          </cell>
          <cell r="AF773" t="str">
            <v>特随</v>
          </cell>
          <cell r="BV773" t="str">
            <v>　　法人番号</v>
          </cell>
          <cell r="BY773" t="str">
            <v xml:space="preserve">
</v>
          </cell>
        </row>
        <row r="774">
          <cell r="AB774" t="str">
            <v>サイクロトロン点検整備作業</v>
          </cell>
          <cell r="AC774" t="str">
            <v>国立研究開発法人量子科学技術研究開発機構　財務部長　服部　雅彦</v>
          </cell>
          <cell r="BV774" t="str">
            <v>　　法人番号</v>
          </cell>
          <cell r="BY774" t="str">
            <v xml:space="preserve">
</v>
          </cell>
        </row>
        <row r="775">
          <cell r="AB775" t="str">
            <v>先進中性子増倍材ブロックの熱サイクル試験装置の製作</v>
          </cell>
          <cell r="AC775" t="str">
            <v>国立研究開発法人量子科学技術研究開発機構　財務部長　服部　雅彦</v>
          </cell>
          <cell r="BV775" t="str">
            <v>　　法人番号</v>
          </cell>
          <cell r="BY775" t="str">
            <v xml:space="preserve">
</v>
          </cell>
        </row>
        <row r="776">
          <cell r="AB776" t="str">
            <v>インバータ式高周波熱プラズマ装置の製作</v>
          </cell>
          <cell r="AC776" t="str">
            <v>国立研究開発法人量子科学技術研究開発機構　財務部長　服部　雅彦</v>
          </cell>
          <cell r="BV776" t="str">
            <v>　　法人番号</v>
          </cell>
          <cell r="BY776" t="str">
            <v xml:space="preserve">
</v>
          </cell>
        </row>
        <row r="777">
          <cell r="AB777" t="str">
            <v>ハイパフォーマンス・コンピュータ一式の購入</v>
          </cell>
          <cell r="AC777" t="str">
            <v>国立研究開発法人量子科学技術研究開発機構　財務部長　服部　雅彦</v>
          </cell>
          <cell r="AF777" t="str">
            <v>一般</v>
          </cell>
          <cell r="BV777" t="str">
            <v>　　法人番号</v>
          </cell>
          <cell r="BY777" t="str">
            <v xml:space="preserve">
</v>
          </cell>
        </row>
        <row r="778">
          <cell r="AB778" t="str">
            <v>VLEED高エネルギーディフレクションアップグレードの導入及び調整</v>
          </cell>
          <cell r="AC778" t="str">
            <v>国立研究開発法人量子科学技術研究開発機構　財務部長　服部　雅彦</v>
          </cell>
          <cell r="AF778" t="str">
            <v>特随</v>
          </cell>
          <cell r="BV778" t="str">
            <v>　　法人番号</v>
          </cell>
          <cell r="BY778" t="str">
            <v xml:space="preserve">
</v>
          </cell>
        </row>
        <row r="779">
          <cell r="AB779" t="str">
            <v>リチウム同位体分離濃縮用小型カスケードシステムの製作</v>
          </cell>
          <cell r="AC779" t="str">
            <v>国立研究開発法人量子科学技術研究開発機構　財務部長　服部　雅彦</v>
          </cell>
          <cell r="BV779" t="str">
            <v>　　法人番号</v>
          </cell>
          <cell r="BY779" t="str">
            <v xml:space="preserve">
</v>
          </cell>
        </row>
        <row r="780">
          <cell r="AB780" t="str">
            <v>トリプル四重極ICP質量分析装置の購入</v>
          </cell>
          <cell r="AC780" t="str">
            <v>国立研究開発法人量子科学技術研究開発機構　財務部長　服部　雅彦</v>
          </cell>
          <cell r="BV780" t="str">
            <v>　　法人番号</v>
          </cell>
          <cell r="BY780" t="str">
            <v xml:space="preserve">
</v>
          </cell>
        </row>
        <row r="781">
          <cell r="AB781" t="str">
            <v>XAFSビームライン用二結晶分光器の整備</v>
          </cell>
          <cell r="AC781" t="str">
            <v>国立研究開発法人量子科学技術研究開発機構　財務部長　服部　雅彦</v>
          </cell>
          <cell r="BV781" t="str">
            <v>　　法人番号</v>
          </cell>
          <cell r="BY781" t="str">
            <v xml:space="preserve">
</v>
          </cell>
        </row>
        <row r="782">
          <cell r="AB782" t="str">
            <v>千葉地区のスマートフォン端末による携帯電話通信サービスの調達</v>
          </cell>
          <cell r="AC782" t="str">
            <v>国立研究開発法人量子科学技術研究開発機構　財務部長　服部　雅彦</v>
          </cell>
          <cell r="AF782" t="str">
            <v>少随</v>
          </cell>
          <cell r="AG782">
            <v>46224</v>
          </cell>
          <cell r="AK782">
            <v>614472</v>
          </cell>
          <cell r="BV782" t="str">
            <v>ソフトバンク株式会社　東京都港区海岸１丁目７番１号　法人番号9010401052465</v>
          </cell>
          <cell r="BY782" t="str">
            <v xml:space="preserve">
</v>
          </cell>
        </row>
        <row r="783">
          <cell r="AB783" t="str">
            <v>穴あき軸外し放物面鏡の購入</v>
          </cell>
          <cell r="AC783" t="str">
            <v>国立研究開発法人量子科学技術研究開発機構　財務部長　服部　雅彦</v>
          </cell>
          <cell r="BV783" t="str">
            <v>　　法人番号</v>
          </cell>
          <cell r="BY783" t="str">
            <v xml:space="preserve">
</v>
          </cell>
        </row>
        <row r="784">
          <cell r="AB784" t="str">
            <v>小型蛍光寿命測定装置の購入</v>
          </cell>
          <cell r="AC784" t="str">
            <v>国立研究開発法人量子科学技術研究開発機構　財務部長　服部　雅彦</v>
          </cell>
          <cell r="BV784" t="str">
            <v>　　法人番号</v>
          </cell>
          <cell r="BY784" t="str">
            <v xml:space="preserve">
</v>
          </cell>
        </row>
        <row r="785">
          <cell r="AB785" t="str">
            <v>研究マネジメントに関する労働者派遣契約</v>
          </cell>
          <cell r="AC785" t="str">
            <v>国立研究開発法人量子科学技術研究開発機構　財務部長　服部　雅彦</v>
          </cell>
          <cell r="BV785" t="str">
            <v>　　法人番号</v>
          </cell>
          <cell r="BY785" t="str">
            <v xml:space="preserve">
</v>
          </cell>
        </row>
        <row r="786">
          <cell r="AB786" t="str">
            <v>3Dプリンターの購入</v>
          </cell>
          <cell r="AC786" t="str">
            <v>国立研究開発法人量子科学技術研究開発機構　財務部長　服部　雅彦</v>
          </cell>
          <cell r="BV786" t="str">
            <v>　　法人番号</v>
          </cell>
          <cell r="BY786" t="str">
            <v xml:space="preserve">
</v>
          </cell>
        </row>
        <row r="787">
          <cell r="AB787" t="str">
            <v>フラックスアナライザーの購入</v>
          </cell>
          <cell r="AC787" t="str">
            <v>国立研究開発法人量子科学技術研究開発機構　財務部長　服部　雅彦</v>
          </cell>
          <cell r="BV787" t="str">
            <v>　　法人番号</v>
          </cell>
          <cell r="BY787" t="str">
            <v xml:space="preserve">
</v>
          </cell>
        </row>
        <row r="788">
          <cell r="AB788" t="str">
            <v>ベクトルシグナルジェネレータの購入</v>
          </cell>
          <cell r="AC788" t="str">
            <v>国立研究開発法人量子科学技術研究開発機構　財務部長　服部　雅彦</v>
          </cell>
          <cell r="BV788" t="str">
            <v>　　法人番号</v>
          </cell>
          <cell r="BY788" t="str">
            <v xml:space="preserve">
</v>
          </cell>
        </row>
        <row r="789">
          <cell r="AB789" t="str">
            <v>40MeV入射部用磁気レンズの製作</v>
          </cell>
          <cell r="AC789" t="str">
            <v>国立研究開発法人量子科学技術研究開発機構　財務部長　服部　雅彦</v>
          </cell>
          <cell r="AF789" t="str">
            <v>一般</v>
          </cell>
          <cell r="AG789">
            <v>46262</v>
          </cell>
          <cell r="BV789" t="str">
            <v>　　法人番号</v>
          </cell>
          <cell r="BY789" t="str">
            <v xml:space="preserve">
</v>
          </cell>
        </row>
        <row r="790">
          <cell r="AB790" t="str">
            <v>透過電子顕微鏡用試料ホルダー類の購入</v>
          </cell>
          <cell r="AC790" t="str">
            <v>国立研究開発法人量子科学技術研究開発機構　財務部長　服部　雅彦</v>
          </cell>
          <cell r="BV790" t="str">
            <v>　　法人番号</v>
          </cell>
          <cell r="BY790" t="str">
            <v xml:space="preserve">
</v>
          </cell>
        </row>
        <row r="791">
          <cell r="AB791" t="str">
            <v>ナノ構造解析対応環境制御ユニットの更新</v>
          </cell>
          <cell r="AC791" t="str">
            <v>国立研究開発法人量子科学技術研究開発機構　財務部長　服部　雅彦</v>
          </cell>
          <cell r="AF791" t="str">
            <v>特随</v>
          </cell>
          <cell r="BV791" t="str">
            <v>　　法人番号</v>
          </cell>
          <cell r="BY791" t="str">
            <v xml:space="preserve">
</v>
          </cell>
        </row>
        <row r="792">
          <cell r="AB792" t="str">
            <v>第３研究棟 昇降機設備改修工事</v>
          </cell>
          <cell r="AC792" t="str">
            <v>国立研究開発法人量子科学技術研究開発機構　財務部長　服部　雅彦</v>
          </cell>
          <cell r="AF792" t="str">
            <v>特随</v>
          </cell>
          <cell r="BV792" t="str">
            <v>　　法人番号</v>
          </cell>
          <cell r="BY792" t="str">
            <v xml:space="preserve">
</v>
          </cell>
        </row>
        <row r="793">
          <cell r="AB793" t="str">
            <v>ナノデリバリーイメージングシステムの購入</v>
          </cell>
          <cell r="AC793" t="str">
            <v>国立研究開発法人量子科学技術研究開発機構　財務部長　服部　雅彦</v>
          </cell>
          <cell r="AF793" t="str">
            <v>一般</v>
          </cell>
          <cell r="BV793" t="str">
            <v>　　法人番号</v>
          </cell>
          <cell r="BY793" t="str">
            <v xml:space="preserve">
</v>
          </cell>
        </row>
        <row r="794">
          <cell r="AB794" t="str">
            <v>共焦点スキャナシステムの購入</v>
          </cell>
          <cell r="AC794" t="str">
            <v>国立研究開発法人量子科学技術研究開発機構　財務部長　服部　雅彦</v>
          </cell>
          <cell r="AF794" t="str">
            <v>一般</v>
          </cell>
          <cell r="BV794" t="str">
            <v>　　法人番号</v>
          </cell>
          <cell r="BY794" t="str">
            <v xml:space="preserve">
</v>
          </cell>
        </row>
        <row r="795">
          <cell r="AB795" t="str">
            <v>GPGPU計算機システム購入</v>
          </cell>
          <cell r="AC795" t="str">
            <v>国立研究開発法人量子科学技術研究開発機構　財務部長　服部　雅彦</v>
          </cell>
          <cell r="AF795" t="str">
            <v>一般</v>
          </cell>
          <cell r="BV795" t="str">
            <v>　　法人番号</v>
          </cell>
          <cell r="BY795" t="str">
            <v xml:space="preserve">
</v>
          </cell>
        </row>
        <row r="796">
          <cell r="AB796" t="str">
            <v>高崎地区イオン照射研究施設サイクロ本体室他非常照明等更新工事</v>
          </cell>
          <cell r="AC796" t="str">
            <v>国立研究開発法人量子科学技術研究開発機構　財務部長　服部　雅彦</v>
          </cell>
          <cell r="AF796" t="str">
            <v>一般</v>
          </cell>
          <cell r="BV796" t="str">
            <v>　　法人番号</v>
          </cell>
          <cell r="BY796" t="str">
            <v xml:space="preserve">
</v>
          </cell>
        </row>
        <row r="797">
          <cell r="AB797" t="str">
            <v>SXイメージングビームライン用カレントストリップ電源の購入</v>
          </cell>
          <cell r="AC797" t="str">
            <v>国立研究開発法人量子科学技術研究開発機構　財務部長　服部　雅彦</v>
          </cell>
          <cell r="BV797" t="str">
            <v>　　法人番号</v>
          </cell>
          <cell r="BY797" t="str">
            <v xml:space="preserve">
</v>
          </cell>
        </row>
        <row r="798">
          <cell r="AB798" t="str">
            <v>ビーム診断ライン用X線取り出しアブソーバの整備</v>
          </cell>
          <cell r="AC798" t="str">
            <v>国立研究開発法人量子科学技術研究開発機構　財務部長　服部　雅彦</v>
          </cell>
          <cell r="BV798" t="str">
            <v>　　法人番号</v>
          </cell>
          <cell r="BY798" t="str">
            <v xml:space="preserve">
</v>
          </cell>
        </row>
        <row r="799">
          <cell r="AB799" t="str">
            <v>重粒子線がん治療装置(HIMAC)次世代治療システムの定期点検</v>
          </cell>
          <cell r="AC799" t="str">
            <v>国立研究開発法人量子科学技術研究開発機構　財務部長　服部　雅彦</v>
          </cell>
          <cell r="AF799" t="str">
            <v>随意</v>
          </cell>
          <cell r="BV799" t="str">
            <v>東芝エネルギーシステムズ株式会社　神奈川県川崎市幸区堀川町72-34　法人番号7020001121200</v>
          </cell>
          <cell r="BY799" t="str">
            <v>契約事務取扱細則２９条１-（１）ル
物件の改造、修理、保守、点検を当該物件の製造業者又は特定の技術を有する業者以外の者に施工させることが困難又は不利と認められるとき</v>
          </cell>
        </row>
        <row r="800">
          <cell r="AB800" t="str">
            <v>タイムデジタルコンバーターの購入</v>
          </cell>
          <cell r="AC800" t="str">
            <v>国立研究開発法人量子科学技術研究開発機構　財務部長　服部　雅彦</v>
          </cell>
          <cell r="BV800" t="str">
            <v>　　法人番号</v>
          </cell>
          <cell r="BY800" t="str">
            <v xml:space="preserve">
</v>
          </cell>
        </row>
        <row r="801">
          <cell r="AB801" t="str">
            <v>スペクトルアナライザーの購入</v>
          </cell>
          <cell r="AC801" t="str">
            <v>国立研究開発法人量子科学技術研究開発機構　財務部長　服部　雅彦</v>
          </cell>
          <cell r="BV801" t="str">
            <v>　　法人番号</v>
          </cell>
          <cell r="BY801" t="str">
            <v xml:space="preserve">
</v>
          </cell>
        </row>
        <row r="802">
          <cell r="AB802" t="str">
            <v>2ギャップ238MHz高周波空胴コールドモデルの製作</v>
          </cell>
          <cell r="AC802" t="str">
            <v>国立研究開発法人量子科学技術研究開発機構　財務部長　服部　雅彦</v>
          </cell>
          <cell r="BV802" t="str">
            <v>　　法人番号</v>
          </cell>
          <cell r="BY802" t="str">
            <v xml:space="preserve">
</v>
          </cell>
        </row>
        <row r="803">
          <cell r="AB803" t="str">
            <v>脳機能イメージング研究センター 予算管理・研究事務補助業務1名の派遣
→取り下げ</v>
          </cell>
          <cell r="AC803" t="str">
            <v>国立研究開発法人量子科学技術研究開発機構　財務部長　服部　雅彦</v>
          </cell>
          <cell r="AF803" t="str">
            <v>一般</v>
          </cell>
          <cell r="BV803" t="str">
            <v>　　法人番号</v>
          </cell>
          <cell r="BY803" t="str">
            <v xml:space="preserve">
</v>
          </cell>
        </row>
        <row r="804">
          <cell r="AB804" t="str">
            <v>XAFAビームライン用放射線遮蔽ハッチの整備</v>
          </cell>
          <cell r="AC804" t="str">
            <v>国立研究開発法人量子科学技術研究開発機構　財務部長　服部　雅彦</v>
          </cell>
          <cell r="BV804" t="str">
            <v>　　法人番号</v>
          </cell>
          <cell r="BY804" t="str">
            <v xml:space="preserve">
</v>
          </cell>
        </row>
        <row r="805">
          <cell r="AB805" t="str">
            <v>重粒子線がん治療装置（HIMAC）入射器系の定期点検</v>
          </cell>
          <cell r="AC805" t="str">
            <v>国立研究開発法人量子科学技術研究開発機構　財務部長　服部　雅彦</v>
          </cell>
          <cell r="AF805" t="str">
            <v>随意</v>
          </cell>
          <cell r="AG805">
            <v>46238</v>
          </cell>
          <cell r="AK805">
            <v>10010000</v>
          </cell>
          <cell r="BV805" t="str">
            <v>住友重機械工業株式会社　東京都品川区大崎2-1-1　法人番号9010701005032</v>
          </cell>
          <cell r="BY805" t="str">
            <v>契約事務取扱細則２９条１-（１）ル
物件の改造、修理、保守、点検を当該物件の製造業者又は特定の技術を有する業者以外の者に施工させることが困難又は不利と認められるとき</v>
          </cell>
        </row>
        <row r="806">
          <cell r="AB806" t="str">
            <v>デジタル倒立型蛍光顕微鏡の購入</v>
          </cell>
          <cell r="AC806" t="str">
            <v>国立研究開発法人量子科学技術研究開発機構　財務部長　服部　雅彦</v>
          </cell>
          <cell r="BV806" t="str">
            <v>　　法人番号</v>
          </cell>
          <cell r="BY806" t="str">
            <v xml:space="preserve">
</v>
          </cell>
        </row>
        <row r="807">
          <cell r="AB807" t="str">
            <v>パーティクルデリバリー遺伝子導入装置の購入</v>
          </cell>
          <cell r="AC807" t="str">
            <v>国立研究開発法人量子科学技術研究開発機構　財務部長　服部　雅彦</v>
          </cell>
          <cell r="BV807" t="str">
            <v>　　法人番号</v>
          </cell>
          <cell r="BY807" t="str">
            <v xml:space="preserve">
</v>
          </cell>
        </row>
        <row r="808">
          <cell r="AB808" t="str">
            <v>XAFSビームライン用液体窒素供給システムの整備</v>
          </cell>
          <cell r="AC808" t="str">
            <v>国立研究開発法人量子科学技術研究開発機構　財務部長　服部　雅彦</v>
          </cell>
          <cell r="AF808" t="str">
            <v>随意</v>
          </cell>
          <cell r="BV808" t="str">
            <v>　　法人番号</v>
          </cell>
          <cell r="BY808" t="str">
            <v xml:space="preserve">
</v>
          </cell>
        </row>
        <row r="809">
          <cell r="AB809" t="str">
            <v>SXイメージングビームライン用真空ゲージ・ゲートバルブ・イオンポンプの購入</v>
          </cell>
          <cell r="AC809" t="str">
            <v>国立研究開発法人量子科学技術研究開発機構　財務部長　服部　雅彦</v>
          </cell>
          <cell r="AF809" t="str">
            <v>一般</v>
          </cell>
          <cell r="BV809" t="str">
            <v>　　法人番号</v>
          </cell>
          <cell r="BY809" t="str">
            <v xml:space="preserve">
</v>
          </cell>
        </row>
        <row r="810">
          <cell r="AB810" t="str">
            <v>PCIeトリガ分配ボードの購入</v>
          </cell>
          <cell r="AC810" t="str">
            <v>国立研究開発法人量子科学技術研究開発機構　財務部長　服部　雅彦</v>
          </cell>
          <cell r="AF810" t="str">
            <v>一般</v>
          </cell>
          <cell r="BV810" t="str">
            <v>　　法人番号</v>
          </cell>
          <cell r="BY810" t="str">
            <v xml:space="preserve">
</v>
          </cell>
        </row>
        <row r="811">
          <cell r="AB811" t="str">
            <v>高周波信号波形発生器の購入</v>
          </cell>
          <cell r="AC811" t="str">
            <v>国立研究開発法人量子科学技術研究開発機構　財務部長　服部　雅彦</v>
          </cell>
          <cell r="AF811" t="str">
            <v>一般</v>
          </cell>
          <cell r="BV811" t="str">
            <v>　　法人番号</v>
          </cell>
          <cell r="BY811" t="str">
            <v xml:space="preserve">
</v>
          </cell>
        </row>
        <row r="812">
          <cell r="AB812" t="str">
            <v>線型加速器高周波制御用高速デジタイザAMCの購入</v>
          </cell>
          <cell r="AC812" t="str">
            <v>国立研究開発法人量子科学技術研究開発機構　財務部長　服部　雅彦</v>
          </cell>
          <cell r="AF812" t="str">
            <v>一般</v>
          </cell>
          <cell r="BV812" t="str">
            <v>　　法人番号</v>
          </cell>
          <cell r="BY812" t="str">
            <v xml:space="preserve">
</v>
          </cell>
        </row>
        <row r="813">
          <cell r="AB813" t="str">
            <v>XAFSビームライン用液体窒素循環冷却システムの整備</v>
          </cell>
          <cell r="AC813" t="str">
            <v>国立研究開発法人量子科学技術研究開発機構　財務部長　服部　雅彦</v>
          </cell>
          <cell r="AF813" t="str">
            <v>一般</v>
          </cell>
          <cell r="BV813" t="str">
            <v>　　法人番号</v>
          </cell>
          <cell r="BY813" t="str">
            <v xml:space="preserve">
</v>
          </cell>
        </row>
        <row r="814">
          <cell r="AB814" t="str">
            <v>7素子シリコンドリフト検出器システムの購入</v>
          </cell>
          <cell r="AC814" t="str">
            <v>国立研究開発法人量子科学技術研究開発機構　財務部長　服部　雅彦</v>
          </cell>
          <cell r="AF814" t="str">
            <v>一般</v>
          </cell>
          <cell r="BV814" t="str">
            <v>　　法人番号</v>
          </cell>
          <cell r="BY814" t="str">
            <v xml:space="preserve">
</v>
          </cell>
        </row>
        <row r="815">
          <cell r="AB815" t="str">
            <v>NanoTerasu加速器制御ローカルLLM用ワークステーションの購入</v>
          </cell>
          <cell r="AC815" t="str">
            <v>国立研究開発法人量子科学技術研究開発機構　財務部長　服部　雅彦</v>
          </cell>
          <cell r="AF815" t="str">
            <v>一般</v>
          </cell>
          <cell r="BV815" t="str">
            <v>　　法人番号</v>
          </cell>
          <cell r="BY815" t="str">
            <v xml:space="preserve">
</v>
          </cell>
        </row>
        <row r="816">
          <cell r="AB816" t="str">
            <v>電子線照射施設の運転保守管理および照射実験に係る作業</v>
          </cell>
          <cell r="AC816" t="str">
            <v>国立研究開発法人量子科学技術研究開発機構　財務部長　服部　雅彦</v>
          </cell>
          <cell r="AF816" t="str">
            <v>一般</v>
          </cell>
          <cell r="BV816" t="str">
            <v>　　法人番号</v>
          </cell>
          <cell r="BY816" t="str">
            <v xml:space="preserve">
</v>
          </cell>
        </row>
        <row r="817">
          <cell r="AB817" t="str">
            <v>低酸素環境実験用ステージトップインキュベーターの購入</v>
          </cell>
          <cell r="AC817" t="str">
            <v>国立研究開発法人量子科学技術研究開発機構　財務部長　服部　雅彦</v>
          </cell>
          <cell r="AF817" t="str">
            <v>一般</v>
          </cell>
          <cell r="BV817" t="str">
            <v>　　法人番号</v>
          </cell>
          <cell r="BY817" t="str">
            <v xml:space="preserve">
</v>
          </cell>
        </row>
        <row r="818">
          <cell r="AB818" t="str">
            <v>CLS検出器搭載型PET試作機筐体の製作</v>
          </cell>
          <cell r="AC818" t="str">
            <v>国立研究開発法人量子科学技術研究開発機構　財務部長　服部　雅彦</v>
          </cell>
          <cell r="AF818" t="str">
            <v>一般</v>
          </cell>
          <cell r="BV818" t="str">
            <v>　　法人番号</v>
          </cell>
          <cell r="BY818" t="str">
            <v xml:space="preserve">
</v>
          </cell>
        </row>
        <row r="819">
          <cell r="AB819" t="str">
            <v>成膜装置用膜厚計測システムの製作</v>
          </cell>
          <cell r="AC819" t="str">
            <v>国立研究開発法人量子科学技術研究開発機構　財務部長　服部　雅彦</v>
          </cell>
          <cell r="AF819" t="str">
            <v>随意</v>
          </cell>
          <cell r="BV819" t="str">
            <v>　　法人番号</v>
          </cell>
          <cell r="BY819" t="str">
            <v xml:space="preserve">
</v>
          </cell>
        </row>
        <row r="820">
          <cell r="AB820" t="str">
            <v>ヒト血漿検体中のMTBR-tau243の測定</v>
          </cell>
          <cell r="AC820" t="str">
            <v>国立研究開発法人量子科学技術研究開発機構　財務部長　服部　雅彦</v>
          </cell>
          <cell r="AF820" t="str">
            <v>随意</v>
          </cell>
          <cell r="BV820" t="str">
            <v>メディフォード株式会社　東京都板橋区清水町３６番１号　法人番号</v>
          </cell>
          <cell r="BY820" t="str">
            <v>契約事務取扱細則２９条１-（１）ヲ
特定の業者以外では販売、提供することができない物件を購入、借用、利用するとき</v>
          </cell>
        </row>
        <row r="821">
          <cell r="AB821" t="str">
            <v>借上宿舎賃貸借契約（ＵＲ千葉幸町）</v>
          </cell>
          <cell r="AC821" t="str">
            <v>国立研究開発法人量子科学技術研究開発機構　財務部長　服部　雅彦</v>
          </cell>
          <cell r="AF821" t="str">
            <v>特随</v>
          </cell>
          <cell r="AG821">
            <v>46239</v>
          </cell>
          <cell r="AK821">
            <v>11242800</v>
          </cell>
          <cell r="BV821" t="str">
            <v>独立行政法人都市再生機構　東京都新宿区西新宿六丁目５番1号　法人番号1020005005090</v>
          </cell>
          <cell r="BY821" t="str">
            <v>契約事務取扱細則２９条１-（１）ラ
契約の目的物が、他の物をもって代えることのできない特定の土地、建物等又は美術品、工芸品等であるとき</v>
          </cell>
        </row>
        <row r="822">
          <cell r="AB822" t="str">
            <v>熱負荷試験体の製作性検証作業</v>
          </cell>
          <cell r="AC822" t="str">
            <v>国立研究開発法人量子科学技術研究開発機構　財務部長　服部　雅彦</v>
          </cell>
          <cell r="AF822" t="str">
            <v>随意</v>
          </cell>
          <cell r="BV822" t="str">
            <v>　　法人番号</v>
          </cell>
          <cell r="BY822" t="str">
            <v xml:space="preserve">
</v>
          </cell>
        </row>
        <row r="823">
          <cell r="AB823" t="str">
            <v>NanoTerasu蓄積リングトンネル内の流量調整冷却水配管の製作</v>
          </cell>
          <cell r="AC823" t="str">
            <v>国立研究開発法人量子科学技術研究開発機構　財務部長　服部　雅彦</v>
          </cell>
          <cell r="AF823" t="str">
            <v>一般</v>
          </cell>
          <cell r="BV823" t="str">
            <v>　　法人番号</v>
          </cell>
          <cell r="BY823" t="str">
            <v xml:space="preserve">
</v>
          </cell>
        </row>
        <row r="824">
          <cell r="AB824" t="str">
            <v>FastLGSOシンチレーション結晶アレイの購入</v>
          </cell>
          <cell r="AC824" t="str">
            <v>国立研究開発法人量子科学技術研究開発機構　財務部長　服部　雅彦</v>
          </cell>
          <cell r="BV824" t="str">
            <v>　　法人番号</v>
          </cell>
          <cell r="BY824" t="str">
            <v xml:space="preserve">
</v>
          </cell>
        </row>
        <row r="825">
          <cell r="AB825" t="str">
            <v>灯油の購入（単価契約）</v>
          </cell>
          <cell r="AC825" t="str">
            <v>国立研究開発法人量子科学技術研究開発機構　財務部長　服部　雅彦</v>
          </cell>
          <cell r="BV825" t="str">
            <v>　　法人番号</v>
          </cell>
          <cell r="BY825" t="str">
            <v xml:space="preserve">
</v>
          </cell>
        </row>
        <row r="826">
          <cell r="AB826" t="str">
            <v>宇宙放射線試験のためのNIRS930サイクロトロン高効率入射化設計検討</v>
          </cell>
          <cell r="AC826" t="str">
            <v>国立研究開発法人量子科学技術研究開発機構　財務部長　服部　雅彦</v>
          </cell>
          <cell r="AF826" t="str">
            <v>随意</v>
          </cell>
          <cell r="BV826" t="str">
            <v>　　法人番号</v>
          </cell>
          <cell r="BY826" t="str">
            <v xml:space="preserve">
</v>
          </cell>
        </row>
        <row r="827">
          <cell r="AB827" t="str">
            <v>令和８年度量子機能創製研究センター棟施設整備事業に伴う埋蔵文化財の整理委託</v>
          </cell>
          <cell r="AC827" t="str">
            <v>国立研究開発法人量子科学技術研究開発機構　財務部長　服部　雅彦</v>
          </cell>
          <cell r="AF827" t="str">
            <v>随意</v>
          </cell>
          <cell r="BV827" t="str">
            <v>　　法人番号</v>
          </cell>
          <cell r="BY827" t="str">
            <v xml:space="preserve">
</v>
          </cell>
        </row>
        <row r="828">
          <cell r="AB828" t="str">
            <v>磁気共鳴スペクトロスコピー及び機能的MRIを用いた脳機能評価に関する研究支援業務に係る労働者派遣契約</v>
          </cell>
          <cell r="AC828" t="str">
            <v>国立研究開発法人量子科学技術研究開発機構　財務部長　服部　雅彦</v>
          </cell>
          <cell r="AF828" t="str">
            <v>一般</v>
          </cell>
          <cell r="BV828" t="str">
            <v>　　法人番号</v>
          </cell>
          <cell r="BY828" t="str">
            <v xml:space="preserve">
</v>
          </cell>
        </row>
        <row r="829">
          <cell r="AB829" t="str">
            <v>大面積熱負荷試験装置の機能増強に関わる基本設計検討</v>
          </cell>
          <cell r="AC829" t="str">
            <v>国立研究開発法人量子科学技術研究開発機構　財務部長　服部　雅彦</v>
          </cell>
          <cell r="AF829" t="str">
            <v>随意</v>
          </cell>
          <cell r="BV829" t="str">
            <v>　　法人番号</v>
          </cell>
          <cell r="BY829" t="str">
            <v xml:space="preserve">
</v>
          </cell>
        </row>
        <row r="830">
          <cell r="AB830" t="str">
            <v>核融合炉相当磁場環境が増殖ブランケット用磁性体材料におよぼす電磁力用実験装置の設計と製作</v>
          </cell>
          <cell r="AC830" t="str">
            <v>国立研究開発法人量子科学技術研究開発機構　財務部長　服部　雅彦</v>
          </cell>
          <cell r="AF830" t="str">
            <v>一般</v>
          </cell>
          <cell r="BV830" t="str">
            <v>　　法人番号</v>
          </cell>
          <cell r="BY830" t="str">
            <v xml:space="preserve">
</v>
          </cell>
        </row>
        <row r="831">
          <cell r="AB831" t="str">
            <v>NanoTerasu共用ビームライン用ネットワークシステムの整備</v>
          </cell>
          <cell r="AC831" t="str">
            <v>国立研究開発法人量子科学技術研究開発機構　財務部長　服部　雅彦</v>
          </cell>
          <cell r="AF831" t="str">
            <v>随意</v>
          </cell>
          <cell r="BV831" t="str">
            <v>　　法人番号</v>
          </cell>
          <cell r="BY831" t="str">
            <v xml:space="preserve">
</v>
          </cell>
        </row>
        <row r="832">
          <cell r="AB832" t="str">
            <v>立位型体外計測装置用解析ソフトウェアの更新</v>
          </cell>
          <cell r="AC832" t="str">
            <v>国立研究開発法人量子科学技術研究開発機構　財務部長　服部　雅彦</v>
          </cell>
          <cell r="AF832" t="str">
            <v>特随</v>
          </cell>
          <cell r="BV832" t="str">
            <v>　　法人番号</v>
          </cell>
          <cell r="BY832" t="str">
            <v xml:space="preserve">
</v>
          </cell>
        </row>
        <row r="833">
          <cell r="AB833" t="str">
            <v>NanoTerasu異常検知システムの製作</v>
          </cell>
          <cell r="AC833" t="str">
            <v>国立研究開発法人量子科学技術研究開発機構　財務部長　服部　雅彦</v>
          </cell>
          <cell r="AF833" t="str">
            <v>一般</v>
          </cell>
          <cell r="BV833" t="str">
            <v>　　法人番号</v>
          </cell>
          <cell r="BY833" t="str">
            <v xml:space="preserve">
</v>
          </cell>
        </row>
        <row r="834">
          <cell r="AB834" t="str">
            <v>X線ビームライン用キャリアテーブル付実験定盤の購入</v>
          </cell>
          <cell r="AC834" t="str">
            <v>国立研究開発法人量子科学技術研究開発機構　財務部長　服部　雅彦</v>
          </cell>
          <cell r="AF834" t="str">
            <v>一般</v>
          </cell>
          <cell r="BV834" t="str">
            <v>　　法人番号</v>
          </cell>
          <cell r="BY834" t="str">
            <v xml:space="preserve">
</v>
          </cell>
        </row>
        <row r="835">
          <cell r="AB835" t="str">
            <v>高繰り返しレーザーの購入</v>
          </cell>
          <cell r="AC835" t="str">
            <v>国立研究開発法人量子科学技術研究開発機構　財務部長　服部　雅彦</v>
          </cell>
          <cell r="AF835" t="str">
            <v>一般</v>
          </cell>
          <cell r="BV835" t="str">
            <v>　　法人番号</v>
          </cell>
          <cell r="BY835" t="str">
            <v xml:space="preserve">
</v>
          </cell>
        </row>
        <row r="836">
          <cell r="AB836" t="str">
            <v>テンダーX線ビームライン用光学系・輸送チャンネル機器の整備</v>
          </cell>
          <cell r="AC836" t="str">
            <v>国立研究開発法人量子科学技術研究開発機構　財務部長　服部　雅彦</v>
          </cell>
          <cell r="AF836" t="str">
            <v>一般</v>
          </cell>
          <cell r="BV836" t="str">
            <v>　　法人番号</v>
          </cell>
          <cell r="BY836" t="str">
            <v xml:space="preserve">
</v>
          </cell>
        </row>
        <row r="837">
          <cell r="AB837" t="str">
            <v>熱負荷試験装置の補器系増強に係る基本設計検討</v>
          </cell>
          <cell r="AC837" t="str">
            <v>国立研究開発法人量子科学技術研究開発機構　財務部長　服部　雅彦</v>
          </cell>
          <cell r="AF837" t="str">
            <v>随意</v>
          </cell>
          <cell r="BV837" t="str">
            <v>　　法人番号</v>
          </cell>
          <cell r="BY837" t="str">
            <v xml:space="preserve">
</v>
          </cell>
        </row>
        <row r="838">
          <cell r="AB838" t="str">
            <v>サル電気生理用多点電極一式の購入</v>
          </cell>
          <cell r="AC838" t="str">
            <v>国立研究開発法人量子科学技術研究開発機構　財務部長　服部　雅彦</v>
          </cell>
          <cell r="AF838" t="str">
            <v>一般</v>
          </cell>
          <cell r="BV838" t="str">
            <v>　　法人番号</v>
          </cell>
          <cell r="BY838" t="str">
            <v xml:space="preserve">
</v>
          </cell>
        </row>
        <row r="839">
          <cell r="AB839" t="str">
            <v>入退館システム管理用PC更新に伴う機器更新および入替作業</v>
          </cell>
          <cell r="AC839" t="str">
            <v>国立研究開発法人量子科学技術研究開発機構　財務部長　服部　雅彦</v>
          </cell>
          <cell r="AF839" t="str">
            <v>一般</v>
          </cell>
          <cell r="BV839" t="str">
            <v>　　法人番号</v>
          </cell>
          <cell r="BY839" t="str">
            <v xml:space="preserve">
</v>
          </cell>
        </row>
        <row r="840">
          <cell r="AB840" t="str">
            <v>マルウェア対策ソフトウェアライセンスの利用契約（新規）</v>
          </cell>
          <cell r="AC840" t="str">
            <v>国立研究開発法人量子科学技術研究開発機構　財務部長　服部　雅彦</v>
          </cell>
          <cell r="AF840" t="str">
            <v>一般</v>
          </cell>
          <cell r="BV840" t="str">
            <v>　　法人番号</v>
          </cell>
          <cell r="BY840" t="str">
            <v xml:space="preserve">
</v>
          </cell>
        </row>
        <row r="841">
          <cell r="AB841" t="str">
            <v>開閉型PET製作用マルチアノード光電子増倍管アッセンブリの購入</v>
          </cell>
          <cell r="AC841" t="str">
            <v>国立研究開発法人量子科学技術研究開発機構　財務部長　服部　雅彦</v>
          </cell>
          <cell r="AF841" t="str">
            <v>一般</v>
          </cell>
          <cell r="BV841" t="str">
            <v>　　法人番号</v>
          </cell>
          <cell r="BY841" t="str">
            <v xml:space="preserve">
</v>
          </cell>
        </row>
        <row r="842">
          <cell r="AB842" t="str">
            <v>量子科学技術研究開発機構（千葉地区）高圧受変電設備等点検・整備</v>
          </cell>
          <cell r="AC842" t="str">
            <v>国立研究開発法人量子科学技術研究開発機構　財務部長　服部　雅彦</v>
          </cell>
          <cell r="AF842" t="str">
            <v>一般</v>
          </cell>
          <cell r="BV842" t="str">
            <v>　　法人番号</v>
          </cell>
          <cell r="BY842" t="str">
            <v xml:space="preserve">
</v>
          </cell>
        </row>
        <row r="843">
          <cell r="AB843" t="str">
            <v>六ケ所フュージョンエネルギー研究所ネットワークシステムのリース</v>
          </cell>
          <cell r="AC843" t="str">
            <v>国立研究開発法人量子科学技術研究開発機構　財務部長　服部　雅彦</v>
          </cell>
          <cell r="AF843" t="str">
            <v>一般</v>
          </cell>
          <cell r="BV843" t="str">
            <v>　　法人番号</v>
          </cell>
          <cell r="BY843" t="str">
            <v xml:space="preserve">
</v>
          </cell>
        </row>
        <row r="844">
          <cell r="BV844" t="str">
            <v>　　法人番号</v>
          </cell>
          <cell r="BY844" t="str">
            <v xml:space="preserve">
</v>
          </cell>
        </row>
        <row r="845">
          <cell r="BV845" t="str">
            <v>　　法人番号</v>
          </cell>
          <cell r="BY845" t="str">
            <v xml:space="preserve">
</v>
          </cell>
        </row>
        <row r="846">
          <cell r="BV846" t="str">
            <v>　　法人番号</v>
          </cell>
          <cell r="BY846" t="str">
            <v xml:space="preserve">
</v>
          </cell>
        </row>
        <row r="847">
          <cell r="BV847" t="str">
            <v>　　法人番号</v>
          </cell>
          <cell r="BY847" t="str">
            <v xml:space="preserve">
</v>
          </cell>
        </row>
        <row r="848">
          <cell r="BV848" t="str">
            <v>　　法人番号</v>
          </cell>
          <cell r="BY848" t="str">
            <v xml:space="preserve">
</v>
          </cell>
        </row>
        <row r="849">
          <cell r="BV849" t="str">
            <v>　　法人番号</v>
          </cell>
          <cell r="BY849" t="str">
            <v xml:space="preserve">
</v>
          </cell>
        </row>
        <row r="850">
          <cell r="BV850" t="str">
            <v>　　法人番号</v>
          </cell>
          <cell r="BY850" t="str">
            <v xml:space="preserve">
</v>
          </cell>
        </row>
        <row r="851">
          <cell r="BV851" t="str">
            <v>　　法人番号</v>
          </cell>
          <cell r="BY851" t="str">
            <v xml:space="preserve">
</v>
          </cell>
        </row>
        <row r="852">
          <cell r="BV852" t="str">
            <v>　　法人番号</v>
          </cell>
          <cell r="BY852" t="str">
            <v xml:space="preserve">
</v>
          </cell>
        </row>
        <row r="853">
          <cell r="BV853" t="str">
            <v>　　法人番号</v>
          </cell>
          <cell r="BY853" t="str">
            <v xml:space="preserve">
</v>
          </cell>
        </row>
        <row r="854">
          <cell r="BV854" t="str">
            <v>　　法人番号</v>
          </cell>
          <cell r="BY854" t="str">
            <v xml:space="preserve">
</v>
          </cell>
        </row>
        <row r="855">
          <cell r="BV855" t="str">
            <v>　　法人番号</v>
          </cell>
          <cell r="BY855" t="str">
            <v xml:space="preserve">
</v>
          </cell>
        </row>
        <row r="856">
          <cell r="BV856" t="str">
            <v>　　法人番号</v>
          </cell>
          <cell r="BY856" t="str">
            <v xml:space="preserve">
</v>
          </cell>
        </row>
        <row r="857">
          <cell r="BV857" t="str">
            <v>　　法人番号</v>
          </cell>
          <cell r="BY857" t="str">
            <v xml:space="preserve">
</v>
          </cell>
        </row>
        <row r="858">
          <cell r="BV858" t="str">
            <v>　　法人番号</v>
          </cell>
          <cell r="BY858" t="str">
            <v xml:space="preserve">
</v>
          </cell>
        </row>
        <row r="859">
          <cell r="BV859" t="str">
            <v>　　法人番号</v>
          </cell>
          <cell r="BY859" t="str">
            <v xml:space="preserve">
</v>
          </cell>
        </row>
        <row r="860">
          <cell r="BV860" t="str">
            <v>　　法人番号</v>
          </cell>
          <cell r="BY860" t="str">
            <v xml:space="preserve">
</v>
          </cell>
        </row>
        <row r="861">
          <cell r="BV861" t="str">
            <v>　　法人番号</v>
          </cell>
          <cell r="BY861" t="str">
            <v xml:space="preserve">
</v>
          </cell>
        </row>
        <row r="862">
          <cell r="BV862" t="str">
            <v>　　法人番号</v>
          </cell>
          <cell r="BY862" t="str">
            <v xml:space="preserve">
</v>
          </cell>
        </row>
        <row r="863">
          <cell r="BV863" t="str">
            <v>　　法人番号</v>
          </cell>
          <cell r="BY863" t="str">
            <v xml:space="preserve">
</v>
          </cell>
        </row>
        <row r="864">
          <cell r="BV864" t="str">
            <v>　　法人番号</v>
          </cell>
          <cell r="BY864" t="str">
            <v xml:space="preserve">
</v>
          </cell>
        </row>
        <row r="865">
          <cell r="BV865" t="str">
            <v>　　法人番号</v>
          </cell>
          <cell r="BY865" t="str">
            <v xml:space="preserve">
</v>
          </cell>
        </row>
        <row r="866">
          <cell r="BV866" t="str">
            <v>　　法人番号</v>
          </cell>
          <cell r="BY866" t="str">
            <v xml:space="preserve">
</v>
          </cell>
        </row>
        <row r="867">
          <cell r="BV867" t="str">
            <v>　　法人番号</v>
          </cell>
          <cell r="BY867" t="str">
            <v xml:space="preserve">
</v>
          </cell>
        </row>
        <row r="868">
          <cell r="BV868" t="str">
            <v>　　法人番号</v>
          </cell>
          <cell r="BY868" t="str">
            <v xml:space="preserve">
</v>
          </cell>
        </row>
        <row r="869">
          <cell r="BV869" t="str">
            <v>　　法人番号</v>
          </cell>
          <cell r="BY869" t="str">
            <v xml:space="preserve">
</v>
          </cell>
        </row>
        <row r="870">
          <cell r="BV870" t="str">
            <v>　　法人番号</v>
          </cell>
          <cell r="BY870" t="str">
            <v xml:space="preserve">
</v>
          </cell>
        </row>
        <row r="871">
          <cell r="BV871" t="str">
            <v>　　法人番号</v>
          </cell>
          <cell r="BY871" t="str">
            <v xml:space="preserve">
</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W310"/>
  <sheetViews>
    <sheetView view="pageBreakPreview" zoomScale="110" zoomScaleNormal="100" zoomScaleSheetLayoutView="110" workbookViewId="0">
      <selection activeCell="H7" sqref="H7"/>
    </sheetView>
  </sheetViews>
  <sheetFormatPr defaultColWidth="9" defaultRowHeight="13.5" x14ac:dyDescent="0.15"/>
  <cols>
    <col min="1" max="1" width="7.25" style="1" customWidth="1"/>
    <col min="2" max="2" width="15.875" style="1" hidden="1" customWidth="1"/>
    <col min="3" max="3" width="16.375" style="1" hidden="1" customWidth="1"/>
    <col min="4" max="4" width="19" style="1" customWidth="1"/>
    <col min="5" max="5" width="24.875" style="1" customWidth="1"/>
    <col min="6" max="6" width="7.125" style="1" bestFit="1" customWidth="1"/>
    <col min="7" max="7" width="19.875" style="1" customWidth="1"/>
    <col min="8" max="8" width="12" style="1" customWidth="1"/>
    <col min="9" max="9" width="12.375" style="1" customWidth="1"/>
    <col min="10" max="10" width="11.875" style="1" customWidth="1"/>
    <col min="11" max="11" width="4.875" style="1" bestFit="1" customWidth="1"/>
    <col min="12" max="12" width="6" style="1" bestFit="1" customWidth="1"/>
    <col min="13" max="13" width="10.125" style="1" bestFit="1" customWidth="1"/>
    <col min="14" max="14" width="6" style="1" bestFit="1" customWidth="1"/>
    <col min="15" max="18" width="6.25" style="1" hidden="1" customWidth="1"/>
    <col min="19" max="19" width="7.125" style="1" hidden="1" customWidth="1"/>
    <col min="20" max="20" width="21.625" style="1" hidden="1" customWidth="1"/>
    <col min="21" max="21" width="6.375" style="17" hidden="1" customWidth="1"/>
    <col min="22" max="22" width="8.25" style="1" bestFit="1" customWidth="1"/>
    <col min="23" max="16384" width="9" style="1"/>
  </cols>
  <sheetData>
    <row r="1" spans="1:23" ht="25.5" customHeight="1" x14ac:dyDescent="0.15">
      <c r="A1" s="77" t="s">
        <v>0</v>
      </c>
      <c r="B1" s="77"/>
      <c r="C1" s="77"/>
      <c r="D1" s="77"/>
      <c r="E1" s="77"/>
      <c r="F1" s="77"/>
      <c r="G1" s="77"/>
      <c r="H1" s="77"/>
      <c r="I1" s="77"/>
      <c r="J1" s="77"/>
      <c r="K1" s="77"/>
      <c r="L1" s="77"/>
      <c r="M1" s="77"/>
      <c r="N1" s="77"/>
      <c r="O1" s="77"/>
      <c r="P1" s="77"/>
      <c r="Q1" s="77"/>
      <c r="R1" s="77"/>
      <c r="S1" s="77"/>
      <c r="T1" s="77"/>
      <c r="U1" s="77"/>
      <c r="V1" s="77"/>
    </row>
    <row r="2" spans="1:23" ht="25.5" customHeight="1" x14ac:dyDescent="0.15">
      <c r="A2" s="77" t="s">
        <v>1</v>
      </c>
      <c r="B2" s="77"/>
      <c r="C2" s="77"/>
      <c r="D2" s="77"/>
      <c r="E2" s="77"/>
      <c r="F2" s="77"/>
      <c r="G2" s="77"/>
      <c r="H2" s="77"/>
      <c r="I2" s="77"/>
      <c r="J2" s="77"/>
      <c r="K2" s="77"/>
      <c r="L2" s="77"/>
      <c r="M2" s="77"/>
      <c r="N2" s="77"/>
      <c r="O2" s="77"/>
      <c r="P2" s="77"/>
      <c r="Q2" s="77"/>
      <c r="R2" s="77"/>
      <c r="S2" s="77"/>
      <c r="T2" s="77"/>
      <c r="U2" s="77"/>
      <c r="V2" s="77"/>
    </row>
    <row r="3" spans="1:23" x14ac:dyDescent="0.15">
      <c r="V3" s="2" t="s">
        <v>2</v>
      </c>
    </row>
    <row r="4" spans="1:23" s="3" customFormat="1" ht="30" customHeight="1" x14ac:dyDescent="0.15">
      <c r="A4" s="71"/>
      <c r="B4" s="73" t="s">
        <v>3</v>
      </c>
      <c r="C4" s="75" t="s">
        <v>4</v>
      </c>
      <c r="D4" s="72" t="s">
        <v>5</v>
      </c>
      <c r="E4" s="72" t="s">
        <v>6</v>
      </c>
      <c r="F4" s="72" t="s">
        <v>7</v>
      </c>
      <c r="G4" s="72" t="s">
        <v>8</v>
      </c>
      <c r="H4" s="72" t="s">
        <v>9</v>
      </c>
      <c r="I4" s="81" t="s">
        <v>97</v>
      </c>
      <c r="J4" s="71" t="s">
        <v>10</v>
      </c>
      <c r="K4" s="71" t="s">
        <v>11</v>
      </c>
      <c r="L4" s="71" t="s">
        <v>12</v>
      </c>
      <c r="M4" s="71"/>
      <c r="N4" s="71"/>
      <c r="O4" s="73" t="s">
        <v>13</v>
      </c>
      <c r="P4" s="75" t="s">
        <v>14</v>
      </c>
      <c r="Q4" s="75" t="s">
        <v>15</v>
      </c>
      <c r="R4" s="79" t="s">
        <v>16</v>
      </c>
      <c r="S4" s="75" t="s">
        <v>17</v>
      </c>
      <c r="T4" s="75" t="s">
        <v>18</v>
      </c>
      <c r="U4" s="75" t="s">
        <v>19</v>
      </c>
      <c r="V4" s="71" t="s">
        <v>20</v>
      </c>
    </row>
    <row r="5" spans="1:23" s="3" customFormat="1" ht="54" customHeight="1" x14ac:dyDescent="0.15">
      <c r="A5" s="71"/>
      <c r="B5" s="74"/>
      <c r="C5" s="76"/>
      <c r="D5" s="72"/>
      <c r="E5" s="72"/>
      <c r="F5" s="72"/>
      <c r="G5" s="72"/>
      <c r="H5" s="72"/>
      <c r="I5" s="82"/>
      <c r="J5" s="71"/>
      <c r="K5" s="71"/>
      <c r="L5" s="15" t="s">
        <v>21</v>
      </c>
      <c r="M5" s="15" t="s">
        <v>22</v>
      </c>
      <c r="N5" s="15" t="s">
        <v>23</v>
      </c>
      <c r="O5" s="74"/>
      <c r="P5" s="76"/>
      <c r="Q5" s="76"/>
      <c r="R5" s="80"/>
      <c r="S5" s="76"/>
      <c r="T5" s="76"/>
      <c r="U5" s="76"/>
      <c r="V5" s="71"/>
    </row>
    <row r="6" spans="1:23" s="3" customFormat="1" ht="54" customHeight="1" x14ac:dyDescent="0.15">
      <c r="A6" s="29">
        <v>1</v>
      </c>
      <c r="B6" s="19"/>
      <c r="C6" s="19"/>
      <c r="D6" s="11" t="s">
        <v>98</v>
      </c>
      <c r="E6" s="38" t="s">
        <v>99</v>
      </c>
      <c r="F6" s="12">
        <v>46134</v>
      </c>
      <c r="G6" s="11" t="s">
        <v>101</v>
      </c>
      <c r="H6" s="15" t="s">
        <v>100</v>
      </c>
      <c r="I6" s="19" t="s">
        <v>25</v>
      </c>
      <c r="J6" s="26">
        <v>19800000</v>
      </c>
      <c r="K6" s="19" t="s">
        <v>526</v>
      </c>
      <c r="L6" s="15"/>
      <c r="M6" s="15"/>
      <c r="N6" s="15"/>
      <c r="O6" s="57"/>
      <c r="P6" s="58"/>
      <c r="Q6" s="58"/>
      <c r="R6" s="59"/>
      <c r="S6" s="58"/>
      <c r="T6" s="58"/>
      <c r="U6" s="58"/>
      <c r="V6" s="19"/>
    </row>
    <row r="7" spans="1:23" s="3" customFormat="1" ht="52.5" customHeight="1" x14ac:dyDescent="0.15">
      <c r="A7" s="29">
        <v>2</v>
      </c>
      <c r="B7" s="19"/>
      <c r="C7" s="19"/>
      <c r="D7" s="11" t="s">
        <v>512</v>
      </c>
      <c r="E7" s="38" t="s">
        <v>99</v>
      </c>
      <c r="F7" s="12">
        <v>46169</v>
      </c>
      <c r="G7" s="11" t="s">
        <v>513</v>
      </c>
      <c r="H7" s="15" t="s">
        <v>24</v>
      </c>
      <c r="I7" s="19" t="s">
        <v>25</v>
      </c>
      <c r="J7" s="26">
        <v>15840000</v>
      </c>
      <c r="K7" s="19" t="s">
        <v>25</v>
      </c>
      <c r="L7" s="15"/>
      <c r="M7" s="15"/>
      <c r="N7" s="15"/>
      <c r="O7" s="25"/>
      <c r="P7" s="25"/>
      <c r="Q7" s="19"/>
      <c r="R7" s="19"/>
      <c r="S7" s="25"/>
      <c r="T7" s="19"/>
      <c r="U7" s="15"/>
      <c r="V7" s="19"/>
    </row>
    <row r="8" spans="1:23" ht="51" customHeight="1" x14ac:dyDescent="0.15">
      <c r="A8" s="6">
        <v>3</v>
      </c>
      <c r="B8" s="6"/>
      <c r="C8" s="6"/>
      <c r="D8" s="4" t="s">
        <v>533</v>
      </c>
      <c r="E8" s="38" t="str">
        <f>_xlfn.XLOOKUP($D8,[1]元データ!$AB:$AB,[1]元データ!$AC:$AC,)</f>
        <v>国立研究開発法人量子科学技術研究開発機構　財務部長　服部　雅彦</v>
      </c>
      <c r="F8" s="63">
        <f>_xlfn.XLOOKUP($D8,[1]元データ!$AB:$AB,[1]元データ!$AG:$AG,)</f>
        <v>46190</v>
      </c>
      <c r="G8" s="38" t="str">
        <f>_xlfn.XLOOKUP($D8,[1]元データ!$AB:$AB,[1]元データ!$BV:$BV,)</f>
        <v>株式会社山田綜合設計　大阪府大阪市中央区大手通３丁目１番２号　法人番号8120001025976</v>
      </c>
      <c r="H8" s="64" t="str">
        <f>_xlfn.XLOOKUP($D8,[1]元データ!$AB:$AB,[1]元データ!$AF:$AF,)</f>
        <v>一般</v>
      </c>
      <c r="I8" s="19" t="s">
        <v>25</v>
      </c>
      <c r="J8" s="65">
        <f>_xlfn.XLOOKUP($D8,[1]元データ!$AB:$AB,[1]元データ!$AK:$AK,)</f>
        <v>27500000</v>
      </c>
      <c r="K8" s="19" t="s">
        <v>25</v>
      </c>
      <c r="L8" s="19"/>
      <c r="M8" s="19"/>
      <c r="N8" s="19"/>
      <c r="O8" s="19"/>
      <c r="P8" s="19"/>
      <c r="Q8" s="19"/>
      <c r="R8" s="19"/>
      <c r="S8" s="19"/>
      <c r="T8" s="13"/>
      <c r="U8" s="15"/>
      <c r="V8" s="19"/>
      <c r="W8" s="18"/>
    </row>
    <row r="9" spans="1:23" x14ac:dyDescent="0.15">
      <c r="D9" s="9" t="s">
        <v>26</v>
      </c>
      <c r="O9" s="3"/>
      <c r="P9" s="3"/>
      <c r="Q9" s="3"/>
      <c r="R9" s="3"/>
    </row>
    <row r="10" spans="1:23" x14ac:dyDescent="0.15">
      <c r="D10" s="9" t="s">
        <v>27</v>
      </c>
      <c r="O10" s="3"/>
      <c r="P10" s="3"/>
      <c r="Q10" s="3"/>
      <c r="R10" s="3"/>
    </row>
    <row r="11" spans="1:23" x14ac:dyDescent="0.15">
      <c r="D11" s="9"/>
      <c r="O11" s="3"/>
      <c r="P11" s="3"/>
      <c r="Q11" s="3"/>
      <c r="R11" s="3"/>
    </row>
    <row r="12" spans="1:23" x14ac:dyDescent="0.15">
      <c r="D12" s="9"/>
      <c r="O12" s="3"/>
      <c r="P12" s="3"/>
      <c r="Q12" s="3"/>
      <c r="R12" s="3"/>
    </row>
    <row r="13" spans="1:23" x14ac:dyDescent="0.15">
      <c r="D13" s="9"/>
      <c r="O13" s="3"/>
      <c r="P13" s="3"/>
      <c r="Q13" s="3"/>
      <c r="R13" s="3"/>
    </row>
    <row r="14" spans="1:23" x14ac:dyDescent="0.15">
      <c r="D14" s="9"/>
      <c r="O14" s="3"/>
      <c r="P14" s="3"/>
      <c r="Q14" s="3"/>
      <c r="R14" s="3"/>
    </row>
    <row r="15" spans="1:23" x14ac:dyDescent="0.15">
      <c r="D15" s="9"/>
      <c r="O15" s="3"/>
      <c r="P15" s="3"/>
      <c r="Q15" s="3"/>
      <c r="R15" s="3"/>
    </row>
    <row r="16" spans="1:23" x14ac:dyDescent="0.15">
      <c r="D16" s="9"/>
      <c r="O16" s="3"/>
      <c r="P16" s="3"/>
      <c r="Q16" s="3"/>
      <c r="R16" s="3"/>
    </row>
    <row r="17" spans="4:18" x14ac:dyDescent="0.15">
      <c r="D17" s="9"/>
      <c r="O17" s="3"/>
      <c r="P17" s="3"/>
      <c r="Q17" s="3"/>
      <c r="R17" s="3"/>
    </row>
    <row r="18" spans="4:18" x14ac:dyDescent="0.15">
      <c r="D18" s="9"/>
      <c r="O18" s="3"/>
      <c r="P18" s="3"/>
      <c r="Q18" s="3"/>
      <c r="R18" s="3"/>
    </row>
    <row r="19" spans="4:18" x14ac:dyDescent="0.15">
      <c r="D19" s="9"/>
      <c r="O19" s="3"/>
      <c r="P19" s="3"/>
      <c r="Q19" s="3"/>
      <c r="R19" s="3"/>
    </row>
    <row r="20" spans="4:18" x14ac:dyDescent="0.15">
      <c r="D20" s="9"/>
      <c r="O20" s="3"/>
      <c r="P20" s="3"/>
      <c r="Q20" s="3"/>
      <c r="R20" s="3"/>
    </row>
    <row r="21" spans="4:18" x14ac:dyDescent="0.15">
      <c r="D21" s="9"/>
      <c r="O21" s="3"/>
      <c r="P21" s="3"/>
      <c r="Q21" s="3"/>
      <c r="R21" s="3"/>
    </row>
    <row r="22" spans="4:18" x14ac:dyDescent="0.15">
      <c r="D22" s="9"/>
      <c r="O22" s="3"/>
      <c r="P22" s="3"/>
      <c r="Q22" s="3"/>
      <c r="R22" s="3"/>
    </row>
    <row r="23" spans="4:18" x14ac:dyDescent="0.15">
      <c r="O23" s="3"/>
      <c r="P23" s="3"/>
      <c r="Q23" s="3"/>
      <c r="R23" s="3"/>
    </row>
    <row r="24" spans="4:18" x14ac:dyDescent="0.15">
      <c r="O24" s="3"/>
      <c r="P24" s="3"/>
      <c r="Q24" s="3"/>
      <c r="R24" s="3"/>
    </row>
    <row r="25" spans="4:18" x14ac:dyDescent="0.15">
      <c r="O25" s="3"/>
      <c r="P25" s="3"/>
      <c r="Q25" s="3"/>
      <c r="R25" s="3"/>
    </row>
    <row r="26" spans="4:18" x14ac:dyDescent="0.15">
      <c r="O26" s="3"/>
      <c r="P26" s="3"/>
      <c r="Q26" s="3"/>
      <c r="R26" s="3"/>
    </row>
    <row r="27" spans="4:18" x14ac:dyDescent="0.15">
      <c r="O27" s="3"/>
      <c r="P27" s="3"/>
      <c r="Q27" s="3"/>
      <c r="R27" s="3"/>
    </row>
    <row r="28" spans="4:18" x14ac:dyDescent="0.15">
      <c r="O28" s="3"/>
      <c r="P28" s="3"/>
      <c r="Q28" s="3"/>
      <c r="R28" s="3"/>
    </row>
    <row r="29" spans="4:18" x14ac:dyDescent="0.15">
      <c r="O29" s="3"/>
      <c r="P29" s="3"/>
      <c r="Q29" s="3"/>
      <c r="R29" s="3"/>
    </row>
    <row r="30" spans="4:18" x14ac:dyDescent="0.15">
      <c r="O30" s="3"/>
      <c r="P30" s="3"/>
      <c r="Q30" s="3"/>
      <c r="R30" s="3"/>
    </row>
    <row r="31" spans="4:18" x14ac:dyDescent="0.15">
      <c r="O31" s="3"/>
      <c r="P31" s="3"/>
      <c r="Q31" s="3"/>
      <c r="R31" s="3"/>
    </row>
    <row r="32" spans="4:18" x14ac:dyDescent="0.15">
      <c r="O32" s="3"/>
      <c r="P32" s="3"/>
      <c r="Q32" s="3"/>
      <c r="R32" s="3"/>
    </row>
    <row r="33" spans="15:21" x14ac:dyDescent="0.15">
      <c r="O33" s="3"/>
      <c r="P33" s="3"/>
      <c r="Q33" s="3"/>
      <c r="R33" s="3"/>
    </row>
    <row r="34" spans="15:21" x14ac:dyDescent="0.15">
      <c r="O34" s="3"/>
      <c r="P34" s="3"/>
      <c r="Q34" s="3"/>
      <c r="R34" s="3"/>
    </row>
    <row r="35" spans="15:21" x14ac:dyDescent="0.15">
      <c r="O35" s="3"/>
      <c r="P35" s="3"/>
      <c r="Q35" s="3"/>
      <c r="R35" s="3"/>
    </row>
    <row r="36" spans="15:21" x14ac:dyDescent="0.15">
      <c r="O36" s="3"/>
      <c r="P36" s="3"/>
      <c r="Q36" s="3"/>
      <c r="R36" s="3"/>
    </row>
    <row r="37" spans="15:21" x14ac:dyDescent="0.15">
      <c r="O37" s="3"/>
      <c r="P37" s="3"/>
      <c r="Q37" s="3"/>
      <c r="R37" s="3"/>
    </row>
    <row r="38" spans="15:21" hidden="1" x14ac:dyDescent="0.15">
      <c r="O38" s="3"/>
      <c r="P38" s="3"/>
      <c r="Q38" s="3"/>
      <c r="R38" s="3"/>
    </row>
    <row r="39" spans="15:21" hidden="1" x14ac:dyDescent="0.15">
      <c r="O39" s="3"/>
      <c r="P39" s="3"/>
      <c r="Q39" s="3"/>
      <c r="R39" s="3"/>
      <c r="U39" s="35" t="s">
        <v>28</v>
      </c>
    </row>
    <row r="40" spans="15:21" hidden="1" x14ac:dyDescent="0.15">
      <c r="O40" s="3"/>
      <c r="P40" s="3"/>
      <c r="Q40" s="3"/>
      <c r="R40" s="3"/>
      <c r="U40" s="35"/>
    </row>
    <row r="41" spans="15:21" x14ac:dyDescent="0.15">
      <c r="O41" s="3"/>
      <c r="P41" s="3"/>
      <c r="Q41" s="3"/>
      <c r="R41" s="3"/>
    </row>
    <row r="42" spans="15:21" x14ac:dyDescent="0.15">
      <c r="O42" s="3"/>
      <c r="P42" s="3"/>
      <c r="Q42" s="3"/>
      <c r="R42" s="3"/>
    </row>
    <row r="43" spans="15:21" x14ac:dyDescent="0.15">
      <c r="O43" s="3"/>
      <c r="P43" s="3"/>
      <c r="Q43" s="3"/>
      <c r="R43" s="3"/>
    </row>
    <row r="44" spans="15:21" x14ac:dyDescent="0.15">
      <c r="O44" s="3"/>
      <c r="P44" s="3"/>
      <c r="Q44" s="3"/>
      <c r="R44" s="3"/>
    </row>
    <row r="45" spans="15:21" x14ac:dyDescent="0.15">
      <c r="O45" s="3"/>
      <c r="P45" s="3"/>
      <c r="Q45" s="3"/>
      <c r="R45" s="3"/>
    </row>
    <row r="46" spans="15:21" x14ac:dyDescent="0.15">
      <c r="O46" s="3"/>
      <c r="P46" s="3"/>
      <c r="Q46" s="3"/>
      <c r="R46" s="3"/>
    </row>
    <row r="47" spans="15:21" x14ac:dyDescent="0.15">
      <c r="O47" s="3"/>
      <c r="P47" s="3"/>
      <c r="Q47" s="3"/>
      <c r="R47" s="3"/>
    </row>
    <row r="48" spans="15:21" x14ac:dyDescent="0.15">
      <c r="O48" s="3"/>
      <c r="P48" s="3"/>
      <c r="Q48" s="3"/>
      <c r="R48" s="3"/>
    </row>
    <row r="49" spans="15:18" x14ac:dyDescent="0.15">
      <c r="O49" s="3"/>
      <c r="P49" s="3"/>
      <c r="Q49" s="3"/>
      <c r="R49" s="3"/>
    </row>
    <row r="50" spans="15:18" x14ac:dyDescent="0.15">
      <c r="O50" s="3"/>
      <c r="P50" s="3"/>
      <c r="Q50" s="3"/>
      <c r="R50" s="3"/>
    </row>
    <row r="51" spans="15:18" x14ac:dyDescent="0.15">
      <c r="O51" s="3"/>
      <c r="P51" s="3"/>
      <c r="Q51" s="3"/>
      <c r="R51" s="3"/>
    </row>
    <row r="52" spans="15:18" x14ac:dyDescent="0.15">
      <c r="O52" s="3"/>
      <c r="P52" s="3"/>
      <c r="Q52" s="3"/>
      <c r="R52" s="3"/>
    </row>
    <row r="53" spans="15:18" x14ac:dyDescent="0.15">
      <c r="O53" s="3"/>
      <c r="P53" s="3"/>
      <c r="Q53" s="3"/>
      <c r="R53" s="3"/>
    </row>
    <row r="54" spans="15:18" x14ac:dyDescent="0.15">
      <c r="O54" s="3"/>
      <c r="P54" s="3"/>
      <c r="Q54" s="3"/>
      <c r="R54" s="3"/>
    </row>
    <row r="55" spans="15:18" x14ac:dyDescent="0.15">
      <c r="O55" s="3"/>
      <c r="P55" s="3"/>
      <c r="Q55" s="3"/>
      <c r="R55" s="3"/>
    </row>
    <row r="56" spans="15:18" x14ac:dyDescent="0.15">
      <c r="O56" s="3"/>
      <c r="P56" s="3"/>
      <c r="Q56" s="3"/>
      <c r="R56" s="3"/>
    </row>
    <row r="57" spans="15:18" x14ac:dyDescent="0.15">
      <c r="O57" s="3"/>
      <c r="P57" s="3"/>
      <c r="Q57" s="3"/>
      <c r="R57" s="3"/>
    </row>
    <row r="58" spans="15:18" x14ac:dyDescent="0.15">
      <c r="O58" s="3"/>
      <c r="P58" s="3"/>
      <c r="Q58" s="3"/>
      <c r="R58" s="3"/>
    </row>
    <row r="59" spans="15:18" x14ac:dyDescent="0.15">
      <c r="O59" s="3"/>
      <c r="P59" s="3"/>
      <c r="Q59" s="3"/>
      <c r="R59" s="3"/>
    </row>
    <row r="60" spans="15:18" x14ac:dyDescent="0.15">
      <c r="O60" s="3"/>
      <c r="P60" s="3"/>
      <c r="Q60" s="3"/>
      <c r="R60" s="3"/>
    </row>
    <row r="61" spans="15:18" x14ac:dyDescent="0.15">
      <c r="O61" s="3"/>
      <c r="P61" s="3"/>
      <c r="Q61" s="3"/>
      <c r="R61" s="3"/>
    </row>
    <row r="62" spans="15:18" x14ac:dyDescent="0.15">
      <c r="O62" s="3"/>
      <c r="P62" s="3"/>
      <c r="Q62" s="3"/>
      <c r="R62" s="3"/>
    </row>
    <row r="63" spans="15:18" x14ac:dyDescent="0.15">
      <c r="O63" s="3"/>
      <c r="P63" s="3"/>
      <c r="Q63" s="3"/>
      <c r="R63" s="3"/>
    </row>
    <row r="64" spans="15:18" x14ac:dyDescent="0.15">
      <c r="O64" s="3"/>
      <c r="P64" s="3"/>
      <c r="Q64" s="3"/>
      <c r="R64" s="3"/>
    </row>
    <row r="65" spans="15:18" x14ac:dyDescent="0.15">
      <c r="O65" s="3"/>
      <c r="P65" s="3"/>
      <c r="Q65" s="3"/>
      <c r="R65" s="3"/>
    </row>
    <row r="66" spans="15:18" x14ac:dyDescent="0.15">
      <c r="O66" s="3"/>
      <c r="P66" s="3"/>
      <c r="Q66" s="3"/>
      <c r="R66" s="3"/>
    </row>
    <row r="67" spans="15:18" x14ac:dyDescent="0.15">
      <c r="O67" s="3"/>
      <c r="P67" s="3"/>
      <c r="Q67" s="3"/>
      <c r="R67" s="3"/>
    </row>
    <row r="68" spans="15:18" x14ac:dyDescent="0.15">
      <c r="O68" s="3"/>
      <c r="P68" s="3"/>
      <c r="Q68" s="3"/>
      <c r="R68" s="3"/>
    </row>
    <row r="69" spans="15:18" x14ac:dyDescent="0.15">
      <c r="O69" s="3"/>
      <c r="P69" s="3"/>
      <c r="Q69" s="3"/>
      <c r="R69" s="3"/>
    </row>
    <row r="70" spans="15:18" x14ac:dyDescent="0.15">
      <c r="O70" s="3"/>
      <c r="P70" s="3"/>
      <c r="Q70" s="3"/>
      <c r="R70" s="3"/>
    </row>
    <row r="71" spans="15:18" x14ac:dyDescent="0.15">
      <c r="O71" s="3"/>
      <c r="P71" s="3"/>
      <c r="Q71" s="3"/>
      <c r="R71" s="3"/>
    </row>
    <row r="72" spans="15:18" x14ac:dyDescent="0.15">
      <c r="O72" s="3"/>
      <c r="P72" s="3"/>
      <c r="Q72" s="3"/>
      <c r="R72" s="3"/>
    </row>
    <row r="73" spans="15:18" x14ac:dyDescent="0.15">
      <c r="O73" s="3"/>
      <c r="P73" s="3"/>
      <c r="Q73" s="3"/>
      <c r="R73" s="3"/>
    </row>
    <row r="74" spans="15:18" x14ac:dyDescent="0.15">
      <c r="O74" s="3"/>
      <c r="P74" s="3"/>
      <c r="Q74" s="3"/>
      <c r="R74" s="3"/>
    </row>
    <row r="75" spans="15:18" x14ac:dyDescent="0.15">
      <c r="O75" s="3"/>
      <c r="P75" s="3"/>
      <c r="Q75" s="3"/>
      <c r="R75" s="3"/>
    </row>
    <row r="76" spans="15:18" x14ac:dyDescent="0.15">
      <c r="O76" s="3"/>
      <c r="P76" s="3"/>
      <c r="Q76" s="3"/>
      <c r="R76" s="3"/>
    </row>
    <row r="77" spans="15:18" x14ac:dyDescent="0.15">
      <c r="O77" s="3"/>
      <c r="P77" s="3"/>
      <c r="Q77" s="3"/>
      <c r="R77" s="3"/>
    </row>
    <row r="78" spans="15:18" x14ac:dyDescent="0.15">
      <c r="O78" s="3"/>
      <c r="P78" s="3"/>
      <c r="Q78" s="3"/>
      <c r="R78" s="3"/>
    </row>
    <row r="79" spans="15:18" x14ac:dyDescent="0.15">
      <c r="O79" s="3"/>
      <c r="P79" s="3"/>
      <c r="Q79" s="3"/>
      <c r="R79" s="3"/>
    </row>
    <row r="80" spans="15:18" x14ac:dyDescent="0.15">
      <c r="O80" s="3"/>
      <c r="P80" s="3"/>
      <c r="Q80" s="3"/>
      <c r="R80" s="3"/>
    </row>
    <row r="81" spans="15:18" x14ac:dyDescent="0.15">
      <c r="O81" s="3"/>
      <c r="P81" s="3"/>
      <c r="Q81" s="3"/>
      <c r="R81" s="3"/>
    </row>
    <row r="82" spans="15:18" x14ac:dyDescent="0.15">
      <c r="O82" s="3"/>
      <c r="P82" s="3"/>
      <c r="Q82" s="3"/>
      <c r="R82" s="3"/>
    </row>
    <row r="83" spans="15:18" x14ac:dyDescent="0.15">
      <c r="O83" s="3"/>
      <c r="P83" s="3"/>
      <c r="Q83" s="3"/>
      <c r="R83" s="3"/>
    </row>
    <row r="84" spans="15:18" x14ac:dyDescent="0.15">
      <c r="O84" s="3"/>
      <c r="P84" s="3"/>
      <c r="Q84" s="3"/>
      <c r="R84" s="3"/>
    </row>
    <row r="85" spans="15:18" x14ac:dyDescent="0.15">
      <c r="O85" s="3"/>
      <c r="P85" s="3"/>
      <c r="Q85" s="3"/>
      <c r="R85" s="3"/>
    </row>
    <row r="86" spans="15:18" x14ac:dyDescent="0.15">
      <c r="O86" s="3"/>
      <c r="P86" s="3"/>
      <c r="Q86" s="3"/>
      <c r="R86" s="3"/>
    </row>
    <row r="87" spans="15:18" x14ac:dyDescent="0.15">
      <c r="O87" s="3"/>
      <c r="P87" s="3"/>
      <c r="Q87" s="3"/>
      <c r="R87" s="3"/>
    </row>
    <row r="88" spans="15:18" x14ac:dyDescent="0.15">
      <c r="O88" s="3"/>
      <c r="P88" s="3"/>
      <c r="Q88" s="3"/>
      <c r="R88" s="3"/>
    </row>
    <row r="89" spans="15:18" x14ac:dyDescent="0.15">
      <c r="O89" s="3"/>
      <c r="P89" s="3"/>
      <c r="Q89" s="3"/>
      <c r="R89" s="3"/>
    </row>
    <row r="90" spans="15:18" x14ac:dyDescent="0.15">
      <c r="O90" s="3"/>
      <c r="P90" s="3"/>
      <c r="Q90" s="3"/>
      <c r="R90" s="3"/>
    </row>
    <row r="91" spans="15:18" x14ac:dyDescent="0.15">
      <c r="O91" s="3"/>
      <c r="P91" s="3"/>
      <c r="Q91" s="3"/>
      <c r="R91" s="3"/>
    </row>
    <row r="92" spans="15:18" x14ac:dyDescent="0.15">
      <c r="O92" s="3"/>
      <c r="P92" s="3"/>
      <c r="Q92" s="3"/>
      <c r="R92" s="3"/>
    </row>
    <row r="93" spans="15:18" x14ac:dyDescent="0.15">
      <c r="O93" s="3"/>
      <c r="P93" s="3"/>
      <c r="Q93" s="3"/>
      <c r="R93" s="3"/>
    </row>
    <row r="94" spans="15:18" x14ac:dyDescent="0.15">
      <c r="O94" s="3"/>
      <c r="P94" s="3"/>
      <c r="Q94" s="3"/>
      <c r="R94" s="3"/>
    </row>
    <row r="95" spans="15:18" x14ac:dyDescent="0.15">
      <c r="O95" s="3"/>
      <c r="P95" s="3"/>
      <c r="Q95" s="3"/>
      <c r="R95" s="3"/>
    </row>
    <row r="96" spans="15:18" x14ac:dyDescent="0.15">
      <c r="O96" s="3"/>
      <c r="P96" s="3"/>
      <c r="Q96" s="3"/>
      <c r="R96" s="3"/>
    </row>
    <row r="97" spans="15:18" x14ac:dyDescent="0.15">
      <c r="O97" s="3"/>
      <c r="P97" s="3"/>
      <c r="Q97" s="3"/>
      <c r="R97" s="3"/>
    </row>
    <row r="98" spans="15:18" x14ac:dyDescent="0.15">
      <c r="O98" s="3"/>
      <c r="P98" s="3"/>
      <c r="Q98" s="3"/>
      <c r="R98" s="3"/>
    </row>
    <row r="99" spans="15:18" x14ac:dyDescent="0.15">
      <c r="O99" s="3"/>
      <c r="P99" s="3"/>
      <c r="Q99" s="3"/>
      <c r="R99" s="3"/>
    </row>
    <row r="100" spans="15:18" x14ac:dyDescent="0.15">
      <c r="O100" s="3"/>
      <c r="P100" s="3"/>
      <c r="Q100" s="3"/>
      <c r="R100" s="3"/>
    </row>
    <row r="101" spans="15:18" x14ac:dyDescent="0.15">
      <c r="O101" s="3"/>
      <c r="P101" s="3"/>
      <c r="Q101" s="3"/>
      <c r="R101" s="3"/>
    </row>
    <row r="102" spans="15:18" x14ac:dyDescent="0.15">
      <c r="O102" s="3"/>
      <c r="P102" s="3"/>
      <c r="Q102" s="3"/>
      <c r="R102" s="3"/>
    </row>
    <row r="103" spans="15:18" x14ac:dyDescent="0.15">
      <c r="O103" s="3"/>
      <c r="P103" s="3"/>
      <c r="Q103" s="3"/>
      <c r="R103" s="3"/>
    </row>
    <row r="104" spans="15:18" x14ac:dyDescent="0.15">
      <c r="O104" s="3"/>
      <c r="P104" s="3"/>
      <c r="Q104" s="3"/>
      <c r="R104" s="3"/>
    </row>
    <row r="105" spans="15:18" x14ac:dyDescent="0.15">
      <c r="O105" s="3"/>
      <c r="P105" s="3"/>
      <c r="Q105" s="3"/>
      <c r="R105" s="3"/>
    </row>
    <row r="106" spans="15:18" x14ac:dyDescent="0.15">
      <c r="O106" s="3"/>
      <c r="P106" s="3"/>
      <c r="Q106" s="3"/>
      <c r="R106" s="3"/>
    </row>
    <row r="107" spans="15:18" x14ac:dyDescent="0.15">
      <c r="O107" s="3"/>
      <c r="P107" s="3"/>
      <c r="Q107" s="3"/>
      <c r="R107" s="3"/>
    </row>
    <row r="108" spans="15:18" x14ac:dyDescent="0.15">
      <c r="O108" s="3"/>
      <c r="P108" s="3"/>
      <c r="Q108" s="3"/>
      <c r="R108" s="3"/>
    </row>
    <row r="109" spans="15:18" x14ac:dyDescent="0.15">
      <c r="O109" s="3"/>
      <c r="P109" s="3"/>
      <c r="Q109" s="3"/>
      <c r="R109" s="3"/>
    </row>
    <row r="110" spans="15:18" x14ac:dyDescent="0.15">
      <c r="O110" s="3"/>
      <c r="P110" s="3"/>
      <c r="Q110" s="3"/>
      <c r="R110" s="3"/>
    </row>
    <row r="111" spans="15:18" x14ac:dyDescent="0.15">
      <c r="O111" s="3"/>
      <c r="P111" s="3"/>
      <c r="Q111" s="3"/>
      <c r="R111" s="3"/>
    </row>
    <row r="112" spans="15:18" x14ac:dyDescent="0.15">
      <c r="O112" s="3"/>
      <c r="P112" s="3"/>
      <c r="Q112" s="3"/>
      <c r="R112" s="3"/>
    </row>
    <row r="113" spans="15:18" x14ac:dyDescent="0.15">
      <c r="O113" s="14"/>
      <c r="P113" s="14"/>
      <c r="Q113" s="14"/>
      <c r="R113" s="14"/>
    </row>
    <row r="114" spans="15:18" x14ac:dyDescent="0.15">
      <c r="O114" s="14"/>
      <c r="P114" s="14"/>
      <c r="Q114" s="14"/>
      <c r="R114" s="14"/>
    </row>
    <row r="115" spans="15:18" x14ac:dyDescent="0.15">
      <c r="O115" s="14"/>
      <c r="P115" s="14"/>
      <c r="Q115" s="14"/>
      <c r="R115" s="14"/>
    </row>
    <row r="116" spans="15:18" x14ac:dyDescent="0.15">
      <c r="O116" s="14"/>
      <c r="P116" s="14"/>
      <c r="Q116" s="14"/>
      <c r="R116" s="14"/>
    </row>
    <row r="117" spans="15:18" x14ac:dyDescent="0.15">
      <c r="O117" s="14"/>
      <c r="P117" s="14"/>
      <c r="Q117" s="14"/>
      <c r="R117" s="14"/>
    </row>
    <row r="118" spans="15:18" x14ac:dyDescent="0.15">
      <c r="O118" s="14"/>
      <c r="P118" s="14"/>
      <c r="Q118" s="14"/>
      <c r="R118" s="14"/>
    </row>
    <row r="119" spans="15:18" x14ac:dyDescent="0.15">
      <c r="O119" s="14"/>
      <c r="P119" s="14"/>
      <c r="Q119" s="14"/>
      <c r="R119" s="14"/>
    </row>
    <row r="120" spans="15:18" x14ac:dyDescent="0.15">
      <c r="O120" s="14"/>
      <c r="P120" s="14"/>
      <c r="Q120" s="14"/>
      <c r="R120" s="14"/>
    </row>
    <row r="121" spans="15:18" x14ac:dyDescent="0.15">
      <c r="O121" s="14"/>
      <c r="P121" s="14"/>
      <c r="Q121" s="14"/>
      <c r="R121" s="14"/>
    </row>
    <row r="122" spans="15:18" x14ac:dyDescent="0.15">
      <c r="O122" s="14"/>
      <c r="P122" s="14"/>
      <c r="Q122" s="14"/>
      <c r="R122" s="14"/>
    </row>
    <row r="123" spans="15:18" x14ac:dyDescent="0.15">
      <c r="O123" s="14"/>
      <c r="P123" s="14"/>
      <c r="Q123" s="14"/>
      <c r="R123" s="14"/>
    </row>
    <row r="124" spans="15:18" x14ac:dyDescent="0.15">
      <c r="O124" s="14"/>
      <c r="P124" s="14"/>
      <c r="Q124" s="14"/>
      <c r="R124" s="14"/>
    </row>
    <row r="125" spans="15:18" x14ac:dyDescent="0.15">
      <c r="O125" s="14"/>
      <c r="P125" s="14"/>
      <c r="Q125" s="14"/>
      <c r="R125" s="14"/>
    </row>
    <row r="126" spans="15:18" x14ac:dyDescent="0.15">
      <c r="O126" s="14"/>
      <c r="P126" s="14"/>
      <c r="Q126" s="14"/>
      <c r="R126" s="14"/>
    </row>
    <row r="127" spans="15:18" x14ac:dyDescent="0.15">
      <c r="O127" s="14"/>
      <c r="P127" s="14"/>
      <c r="Q127" s="14"/>
      <c r="R127" s="14"/>
    </row>
    <row r="128" spans="15:18" x14ac:dyDescent="0.15">
      <c r="O128" s="14"/>
      <c r="P128" s="14"/>
      <c r="Q128" s="14"/>
      <c r="R128" s="14"/>
    </row>
    <row r="129" spans="15:18" x14ac:dyDescent="0.15">
      <c r="O129" s="14"/>
      <c r="P129" s="14"/>
      <c r="Q129" s="14"/>
      <c r="R129" s="14"/>
    </row>
    <row r="130" spans="15:18" x14ac:dyDescent="0.15">
      <c r="O130" s="14"/>
      <c r="P130" s="14"/>
      <c r="Q130" s="14"/>
      <c r="R130" s="14"/>
    </row>
    <row r="131" spans="15:18" x14ac:dyDescent="0.15">
      <c r="O131" s="14"/>
      <c r="P131" s="14"/>
      <c r="Q131" s="14"/>
      <c r="R131" s="14"/>
    </row>
    <row r="132" spans="15:18" x14ac:dyDescent="0.15">
      <c r="O132" s="14"/>
      <c r="P132" s="14"/>
      <c r="Q132" s="14"/>
      <c r="R132" s="14"/>
    </row>
    <row r="133" spans="15:18" x14ac:dyDescent="0.15">
      <c r="O133" s="14"/>
      <c r="P133" s="14"/>
      <c r="Q133" s="14"/>
      <c r="R133" s="14"/>
    </row>
    <row r="134" spans="15:18" x14ac:dyDescent="0.15">
      <c r="O134" s="14"/>
      <c r="P134" s="14"/>
      <c r="Q134" s="14"/>
      <c r="R134" s="14"/>
    </row>
    <row r="135" spans="15:18" x14ac:dyDescent="0.15">
      <c r="O135" s="14"/>
      <c r="P135" s="14"/>
      <c r="Q135" s="14"/>
      <c r="R135" s="14"/>
    </row>
    <row r="136" spans="15:18" x14ac:dyDescent="0.15">
      <c r="O136" s="14"/>
      <c r="P136" s="14"/>
      <c r="Q136" s="14"/>
      <c r="R136" s="14"/>
    </row>
    <row r="137" spans="15:18" x14ac:dyDescent="0.15">
      <c r="O137" s="14"/>
      <c r="P137" s="14"/>
      <c r="Q137" s="14"/>
      <c r="R137" s="14"/>
    </row>
    <row r="138" spans="15:18" x14ac:dyDescent="0.15">
      <c r="O138" s="14"/>
      <c r="P138" s="14"/>
      <c r="Q138" s="14"/>
      <c r="R138" s="14"/>
    </row>
    <row r="139" spans="15:18" x14ac:dyDescent="0.15">
      <c r="O139" s="14"/>
      <c r="P139" s="14"/>
      <c r="Q139" s="14"/>
      <c r="R139" s="14"/>
    </row>
    <row r="140" spans="15:18" x14ac:dyDescent="0.15">
      <c r="O140" s="14"/>
      <c r="P140" s="14"/>
      <c r="Q140" s="14"/>
      <c r="R140" s="14"/>
    </row>
    <row r="141" spans="15:18" x14ac:dyDescent="0.15">
      <c r="O141" s="14"/>
      <c r="P141" s="14"/>
      <c r="Q141" s="14"/>
      <c r="R141" s="14"/>
    </row>
    <row r="142" spans="15:18" x14ac:dyDescent="0.15">
      <c r="O142" s="14"/>
      <c r="P142" s="14"/>
      <c r="Q142" s="14"/>
      <c r="R142" s="14"/>
    </row>
    <row r="143" spans="15:18" x14ac:dyDescent="0.15">
      <c r="O143" s="14"/>
      <c r="P143" s="14"/>
      <c r="Q143" s="14"/>
      <c r="R143" s="14"/>
    </row>
    <row r="144" spans="15:18" x14ac:dyDescent="0.15">
      <c r="O144" s="14"/>
      <c r="P144" s="14"/>
      <c r="Q144" s="14"/>
      <c r="R144" s="14"/>
    </row>
    <row r="145" spans="15:18" x14ac:dyDescent="0.15">
      <c r="O145" s="14"/>
      <c r="P145" s="14"/>
      <c r="Q145" s="14"/>
      <c r="R145" s="14"/>
    </row>
    <row r="146" spans="15:18" x14ac:dyDescent="0.15">
      <c r="O146" s="14"/>
      <c r="P146" s="14"/>
      <c r="Q146" s="14"/>
      <c r="R146" s="14"/>
    </row>
    <row r="147" spans="15:18" x14ac:dyDescent="0.15">
      <c r="O147" s="14"/>
      <c r="P147" s="14"/>
      <c r="Q147" s="14"/>
      <c r="R147" s="14"/>
    </row>
    <row r="148" spans="15:18" x14ac:dyDescent="0.15">
      <c r="O148" s="14"/>
      <c r="P148" s="14"/>
      <c r="Q148" s="14"/>
      <c r="R148" s="14"/>
    </row>
    <row r="149" spans="15:18" x14ac:dyDescent="0.15">
      <c r="O149" s="14"/>
      <c r="P149" s="14"/>
      <c r="Q149" s="14"/>
      <c r="R149" s="14"/>
    </row>
    <row r="150" spans="15:18" x14ac:dyDescent="0.15">
      <c r="O150" s="14"/>
      <c r="P150" s="14"/>
      <c r="Q150" s="14"/>
      <c r="R150" s="14"/>
    </row>
    <row r="151" spans="15:18" x14ac:dyDescent="0.15">
      <c r="O151" s="14"/>
      <c r="P151" s="14"/>
      <c r="Q151" s="14"/>
      <c r="R151" s="14"/>
    </row>
    <row r="152" spans="15:18" x14ac:dyDescent="0.15">
      <c r="O152" s="14"/>
      <c r="P152" s="14"/>
      <c r="Q152" s="14"/>
      <c r="R152" s="14"/>
    </row>
    <row r="153" spans="15:18" x14ac:dyDescent="0.15">
      <c r="O153" s="14"/>
      <c r="P153" s="14"/>
      <c r="Q153" s="14"/>
      <c r="R153" s="14"/>
    </row>
    <row r="154" spans="15:18" x14ac:dyDescent="0.15">
      <c r="O154" s="14"/>
      <c r="P154" s="14"/>
      <c r="Q154" s="14"/>
      <c r="R154" s="14"/>
    </row>
    <row r="155" spans="15:18" x14ac:dyDescent="0.15">
      <c r="O155" s="14"/>
      <c r="P155" s="14"/>
      <c r="Q155" s="14"/>
      <c r="R155" s="14"/>
    </row>
    <row r="156" spans="15:18" x14ac:dyDescent="0.15">
      <c r="O156" s="14"/>
      <c r="P156" s="14"/>
      <c r="Q156" s="14"/>
      <c r="R156" s="14"/>
    </row>
    <row r="157" spans="15:18" x14ac:dyDescent="0.15">
      <c r="O157" s="14"/>
      <c r="P157" s="14"/>
      <c r="Q157" s="14"/>
      <c r="R157" s="14"/>
    </row>
    <row r="158" spans="15:18" x14ac:dyDescent="0.15">
      <c r="O158" s="14"/>
      <c r="P158" s="14"/>
      <c r="Q158" s="14"/>
      <c r="R158" s="14"/>
    </row>
    <row r="159" spans="15:18" x14ac:dyDescent="0.15">
      <c r="O159" s="14"/>
      <c r="P159" s="14"/>
      <c r="Q159" s="14"/>
      <c r="R159" s="14"/>
    </row>
    <row r="160" spans="15:18" x14ac:dyDescent="0.15">
      <c r="O160" s="14"/>
      <c r="P160" s="14"/>
      <c r="Q160" s="14"/>
      <c r="R160" s="14"/>
    </row>
    <row r="161" spans="15:18" x14ac:dyDescent="0.15">
      <c r="O161" s="14"/>
      <c r="P161" s="14"/>
      <c r="Q161" s="14"/>
      <c r="R161" s="14"/>
    </row>
    <row r="162" spans="15:18" x14ac:dyDescent="0.15">
      <c r="O162" s="14"/>
      <c r="P162" s="14"/>
      <c r="Q162" s="14"/>
      <c r="R162" s="14"/>
    </row>
    <row r="163" spans="15:18" x14ac:dyDescent="0.15">
      <c r="O163" s="14"/>
      <c r="P163" s="14"/>
      <c r="Q163" s="14"/>
      <c r="R163" s="14"/>
    </row>
    <row r="164" spans="15:18" x14ac:dyDescent="0.15">
      <c r="O164" s="14"/>
      <c r="P164" s="14"/>
      <c r="Q164" s="14"/>
      <c r="R164" s="14"/>
    </row>
    <row r="165" spans="15:18" x14ac:dyDescent="0.15">
      <c r="O165" s="14"/>
      <c r="P165" s="14"/>
      <c r="Q165" s="14"/>
      <c r="R165" s="14"/>
    </row>
    <row r="166" spans="15:18" x14ac:dyDescent="0.15">
      <c r="O166" s="14"/>
      <c r="P166" s="14"/>
      <c r="Q166" s="14"/>
      <c r="R166" s="14"/>
    </row>
    <row r="167" spans="15:18" x14ac:dyDescent="0.15">
      <c r="O167" s="14"/>
      <c r="P167" s="14"/>
      <c r="Q167" s="14"/>
      <c r="R167" s="14"/>
    </row>
    <row r="168" spans="15:18" x14ac:dyDescent="0.15">
      <c r="O168" s="14"/>
      <c r="P168" s="14"/>
      <c r="Q168" s="14"/>
      <c r="R168" s="14"/>
    </row>
    <row r="169" spans="15:18" x14ac:dyDescent="0.15">
      <c r="O169" s="14"/>
      <c r="P169" s="14"/>
      <c r="Q169" s="14"/>
      <c r="R169" s="14"/>
    </row>
    <row r="170" spans="15:18" x14ac:dyDescent="0.15">
      <c r="O170" s="14"/>
      <c r="P170" s="14"/>
      <c r="Q170" s="14"/>
      <c r="R170" s="14"/>
    </row>
    <row r="171" spans="15:18" x14ac:dyDescent="0.15">
      <c r="O171" s="14"/>
      <c r="P171" s="14"/>
      <c r="Q171" s="14"/>
      <c r="R171" s="14"/>
    </row>
    <row r="172" spans="15:18" x14ac:dyDescent="0.15">
      <c r="O172" s="14"/>
      <c r="P172" s="14"/>
      <c r="Q172" s="14"/>
      <c r="R172" s="14"/>
    </row>
    <row r="173" spans="15:18" x14ac:dyDescent="0.15">
      <c r="O173" s="14"/>
      <c r="P173" s="14"/>
      <c r="Q173" s="14"/>
      <c r="R173" s="14"/>
    </row>
    <row r="174" spans="15:18" x14ac:dyDescent="0.15">
      <c r="O174" s="14"/>
      <c r="P174" s="14"/>
      <c r="Q174" s="14"/>
      <c r="R174" s="14"/>
    </row>
    <row r="175" spans="15:18" x14ac:dyDescent="0.15">
      <c r="O175" s="14"/>
      <c r="P175" s="14"/>
      <c r="Q175" s="14"/>
      <c r="R175" s="14"/>
    </row>
    <row r="176" spans="15:18" x14ac:dyDescent="0.15">
      <c r="O176" s="14"/>
      <c r="P176" s="14"/>
      <c r="Q176" s="14"/>
      <c r="R176" s="14"/>
    </row>
    <row r="177" spans="15:18" x14ac:dyDescent="0.15">
      <c r="O177" s="14"/>
      <c r="P177" s="14"/>
      <c r="Q177" s="14"/>
      <c r="R177" s="14"/>
    </row>
    <row r="178" spans="15:18" x14ac:dyDescent="0.15">
      <c r="O178" s="14"/>
      <c r="P178" s="14"/>
      <c r="Q178" s="14"/>
      <c r="R178" s="14"/>
    </row>
    <row r="179" spans="15:18" x14ac:dyDescent="0.15">
      <c r="O179" s="14"/>
      <c r="P179" s="14"/>
      <c r="Q179" s="14"/>
      <c r="R179" s="14"/>
    </row>
    <row r="180" spans="15:18" x14ac:dyDescent="0.15">
      <c r="O180" s="14"/>
      <c r="P180" s="14"/>
      <c r="Q180" s="14"/>
      <c r="R180" s="14"/>
    </row>
    <row r="181" spans="15:18" x14ac:dyDescent="0.15">
      <c r="O181" s="14"/>
      <c r="P181" s="14"/>
      <c r="Q181" s="14"/>
      <c r="R181" s="14"/>
    </row>
    <row r="182" spans="15:18" x14ac:dyDescent="0.15">
      <c r="O182" s="14"/>
      <c r="P182" s="14"/>
      <c r="Q182" s="14"/>
      <c r="R182" s="14"/>
    </row>
    <row r="183" spans="15:18" x14ac:dyDescent="0.15">
      <c r="O183" s="14"/>
      <c r="P183" s="14"/>
      <c r="Q183" s="14"/>
      <c r="R183" s="14"/>
    </row>
    <row r="184" spans="15:18" x14ac:dyDescent="0.15">
      <c r="O184" s="14"/>
      <c r="P184" s="14"/>
      <c r="Q184" s="14"/>
      <c r="R184" s="14"/>
    </row>
    <row r="185" spans="15:18" x14ac:dyDescent="0.15">
      <c r="O185" s="14"/>
      <c r="P185" s="14"/>
      <c r="Q185" s="14"/>
      <c r="R185" s="14"/>
    </row>
    <row r="186" spans="15:18" x14ac:dyDescent="0.15">
      <c r="O186" s="14"/>
      <c r="P186" s="14"/>
      <c r="Q186" s="14"/>
      <c r="R186" s="14"/>
    </row>
    <row r="187" spans="15:18" x14ac:dyDescent="0.15">
      <c r="O187" s="14"/>
      <c r="P187" s="14"/>
      <c r="Q187" s="14"/>
      <c r="R187" s="14"/>
    </row>
    <row r="188" spans="15:18" x14ac:dyDescent="0.15">
      <c r="O188" s="14"/>
      <c r="P188" s="14"/>
      <c r="Q188" s="14"/>
      <c r="R188" s="14"/>
    </row>
    <row r="189" spans="15:18" x14ac:dyDescent="0.15">
      <c r="O189" s="14"/>
      <c r="P189" s="14"/>
      <c r="Q189" s="14"/>
      <c r="R189" s="14"/>
    </row>
    <row r="190" spans="15:18" x14ac:dyDescent="0.15">
      <c r="O190" s="14"/>
      <c r="P190" s="14"/>
      <c r="Q190" s="14"/>
      <c r="R190" s="14"/>
    </row>
    <row r="191" spans="15:18" x14ac:dyDescent="0.15">
      <c r="O191" s="14"/>
      <c r="P191" s="14"/>
      <c r="Q191" s="14"/>
      <c r="R191" s="14"/>
    </row>
    <row r="192" spans="15:18" x14ac:dyDescent="0.15">
      <c r="O192" s="14"/>
      <c r="P192" s="14"/>
      <c r="Q192" s="14"/>
      <c r="R192" s="14"/>
    </row>
    <row r="193" spans="15:18" x14ac:dyDescent="0.15">
      <c r="O193" s="14"/>
      <c r="P193" s="14"/>
      <c r="Q193" s="14"/>
      <c r="R193" s="14"/>
    </row>
    <row r="194" spans="15:18" x14ac:dyDescent="0.15">
      <c r="O194" s="14"/>
      <c r="P194" s="14"/>
      <c r="Q194" s="14"/>
      <c r="R194" s="14"/>
    </row>
    <row r="195" spans="15:18" x14ac:dyDescent="0.15">
      <c r="O195" s="14"/>
      <c r="P195" s="14"/>
      <c r="Q195" s="14"/>
      <c r="R195" s="14"/>
    </row>
    <row r="196" spans="15:18" x14ac:dyDescent="0.15">
      <c r="O196" s="14"/>
      <c r="P196" s="14"/>
      <c r="Q196" s="14"/>
      <c r="R196" s="14"/>
    </row>
    <row r="197" spans="15:18" x14ac:dyDescent="0.15">
      <c r="O197" s="14"/>
      <c r="P197" s="14"/>
      <c r="Q197" s="14"/>
      <c r="R197" s="14"/>
    </row>
    <row r="198" spans="15:18" x14ac:dyDescent="0.15">
      <c r="O198" s="14"/>
      <c r="P198" s="14"/>
      <c r="Q198" s="14"/>
      <c r="R198" s="14"/>
    </row>
    <row r="199" spans="15:18" x14ac:dyDescent="0.15">
      <c r="O199" s="14"/>
      <c r="P199" s="14"/>
      <c r="Q199" s="14"/>
      <c r="R199" s="14"/>
    </row>
    <row r="200" spans="15:18" x14ac:dyDescent="0.15">
      <c r="O200" s="14"/>
      <c r="P200" s="14"/>
      <c r="Q200" s="14"/>
      <c r="R200" s="14"/>
    </row>
    <row r="201" spans="15:18" x14ac:dyDescent="0.15">
      <c r="O201" s="14"/>
      <c r="P201" s="14"/>
      <c r="Q201" s="14"/>
      <c r="R201" s="14"/>
    </row>
    <row r="202" spans="15:18" x14ac:dyDescent="0.15">
      <c r="O202" s="14"/>
      <c r="P202" s="14"/>
      <c r="Q202" s="14"/>
      <c r="R202" s="14"/>
    </row>
    <row r="203" spans="15:18" x14ac:dyDescent="0.15">
      <c r="O203" s="14"/>
      <c r="P203" s="14"/>
      <c r="Q203" s="14"/>
      <c r="R203" s="14"/>
    </row>
    <row r="204" spans="15:18" x14ac:dyDescent="0.15">
      <c r="O204" s="14"/>
      <c r="P204" s="14"/>
      <c r="Q204" s="14"/>
      <c r="R204" s="14"/>
    </row>
    <row r="205" spans="15:18" x14ac:dyDescent="0.15">
      <c r="O205" s="14"/>
      <c r="P205" s="14"/>
      <c r="Q205" s="14"/>
      <c r="R205" s="14"/>
    </row>
    <row r="206" spans="15:18" x14ac:dyDescent="0.15">
      <c r="O206" s="14"/>
      <c r="P206" s="14"/>
      <c r="Q206" s="14"/>
      <c r="R206" s="14"/>
    </row>
    <row r="207" spans="15:18" x14ac:dyDescent="0.15">
      <c r="O207" s="14"/>
      <c r="P207" s="14"/>
      <c r="Q207" s="14"/>
      <c r="R207" s="14"/>
    </row>
    <row r="208" spans="15:18" x14ac:dyDescent="0.15">
      <c r="O208" s="14"/>
      <c r="P208" s="14"/>
      <c r="Q208" s="14"/>
      <c r="R208" s="14"/>
    </row>
    <row r="209" spans="15:18" x14ac:dyDescent="0.15">
      <c r="O209" s="14"/>
      <c r="P209" s="14"/>
      <c r="Q209" s="14"/>
      <c r="R209" s="14"/>
    </row>
    <row r="210" spans="15:18" x14ac:dyDescent="0.15">
      <c r="O210" s="14"/>
      <c r="P210" s="14"/>
      <c r="Q210" s="14"/>
      <c r="R210" s="14"/>
    </row>
    <row r="211" spans="15:18" x14ac:dyDescent="0.15">
      <c r="O211" s="14"/>
      <c r="P211" s="14"/>
      <c r="Q211" s="14"/>
      <c r="R211" s="14"/>
    </row>
    <row r="212" spans="15:18" x14ac:dyDescent="0.15">
      <c r="O212" s="14"/>
      <c r="P212" s="14"/>
      <c r="Q212" s="14"/>
      <c r="R212" s="14"/>
    </row>
    <row r="213" spans="15:18" x14ac:dyDescent="0.15">
      <c r="O213" s="14"/>
      <c r="P213" s="14"/>
      <c r="Q213" s="14"/>
      <c r="R213" s="14"/>
    </row>
    <row r="214" spans="15:18" x14ac:dyDescent="0.15">
      <c r="O214" s="14"/>
      <c r="P214" s="14"/>
      <c r="Q214" s="14"/>
      <c r="R214" s="14"/>
    </row>
    <row r="215" spans="15:18" x14ac:dyDescent="0.15">
      <c r="O215" s="14"/>
      <c r="P215" s="14"/>
      <c r="Q215" s="14"/>
      <c r="R215" s="14"/>
    </row>
    <row r="216" spans="15:18" x14ac:dyDescent="0.15">
      <c r="O216" s="14"/>
      <c r="P216" s="14"/>
      <c r="Q216" s="14"/>
      <c r="R216" s="14"/>
    </row>
    <row r="217" spans="15:18" x14ac:dyDescent="0.15">
      <c r="O217" s="14"/>
      <c r="P217" s="14"/>
      <c r="Q217" s="14"/>
      <c r="R217" s="14"/>
    </row>
    <row r="218" spans="15:18" x14ac:dyDescent="0.15">
      <c r="O218" s="14"/>
      <c r="P218" s="14"/>
      <c r="Q218" s="14"/>
      <c r="R218" s="14"/>
    </row>
    <row r="219" spans="15:18" x14ac:dyDescent="0.15">
      <c r="O219" s="14"/>
      <c r="P219" s="14"/>
      <c r="Q219" s="14"/>
      <c r="R219" s="14"/>
    </row>
    <row r="220" spans="15:18" x14ac:dyDescent="0.15">
      <c r="O220" s="14"/>
      <c r="P220" s="14"/>
      <c r="Q220" s="14"/>
      <c r="R220" s="14"/>
    </row>
    <row r="221" spans="15:18" x14ac:dyDescent="0.15">
      <c r="O221" s="14"/>
      <c r="P221" s="14"/>
      <c r="Q221" s="14"/>
      <c r="R221" s="14"/>
    </row>
    <row r="222" spans="15:18" x14ac:dyDescent="0.15">
      <c r="O222" s="14"/>
      <c r="P222" s="14"/>
      <c r="Q222" s="14"/>
      <c r="R222" s="14"/>
    </row>
    <row r="223" spans="15:18" x14ac:dyDescent="0.15">
      <c r="O223" s="14"/>
      <c r="P223" s="14"/>
      <c r="Q223" s="14"/>
      <c r="R223" s="14"/>
    </row>
    <row r="224" spans="15:18" x14ac:dyDescent="0.15">
      <c r="O224" s="14"/>
      <c r="P224" s="14"/>
      <c r="Q224" s="14"/>
      <c r="R224" s="14"/>
    </row>
    <row r="225" spans="15:18" x14ac:dyDescent="0.15">
      <c r="O225" s="14"/>
      <c r="P225" s="14"/>
      <c r="Q225" s="14"/>
      <c r="R225" s="14"/>
    </row>
    <row r="226" spans="15:18" x14ac:dyDescent="0.15">
      <c r="O226" s="14"/>
      <c r="P226" s="14"/>
      <c r="Q226" s="14"/>
      <c r="R226" s="14"/>
    </row>
    <row r="227" spans="15:18" x14ac:dyDescent="0.15">
      <c r="O227" s="14"/>
      <c r="P227" s="14"/>
      <c r="Q227" s="14"/>
      <c r="R227" s="14"/>
    </row>
    <row r="228" spans="15:18" x14ac:dyDescent="0.15">
      <c r="O228" s="14"/>
      <c r="P228" s="14"/>
      <c r="Q228" s="14"/>
      <c r="R228" s="14"/>
    </row>
    <row r="229" spans="15:18" x14ac:dyDescent="0.15">
      <c r="O229" s="14"/>
      <c r="P229" s="14"/>
      <c r="Q229" s="14"/>
      <c r="R229" s="14"/>
    </row>
    <row r="230" spans="15:18" x14ac:dyDescent="0.15">
      <c r="O230" s="14"/>
      <c r="P230" s="14"/>
      <c r="Q230" s="14"/>
      <c r="R230" s="14"/>
    </row>
    <row r="231" spans="15:18" x14ac:dyDescent="0.15">
      <c r="O231" s="14"/>
      <c r="P231" s="14"/>
      <c r="Q231" s="14"/>
      <c r="R231" s="14"/>
    </row>
    <row r="232" spans="15:18" x14ac:dyDescent="0.15">
      <c r="O232" s="14"/>
      <c r="P232" s="14"/>
      <c r="Q232" s="14"/>
      <c r="R232" s="14"/>
    </row>
    <row r="233" spans="15:18" x14ac:dyDescent="0.15">
      <c r="O233" s="14"/>
      <c r="P233" s="14"/>
      <c r="Q233" s="14"/>
      <c r="R233" s="14"/>
    </row>
    <row r="234" spans="15:18" x14ac:dyDescent="0.15">
      <c r="O234" s="14"/>
      <c r="P234" s="14"/>
      <c r="Q234" s="14"/>
      <c r="R234" s="14"/>
    </row>
    <row r="235" spans="15:18" x14ac:dyDescent="0.15">
      <c r="O235" s="14"/>
      <c r="P235" s="14"/>
      <c r="Q235" s="14"/>
      <c r="R235" s="14"/>
    </row>
    <row r="236" spans="15:18" x14ac:dyDescent="0.15">
      <c r="O236" s="14"/>
      <c r="P236" s="14"/>
      <c r="Q236" s="14"/>
      <c r="R236" s="14"/>
    </row>
    <row r="237" spans="15:18" x14ac:dyDescent="0.15">
      <c r="O237" s="14"/>
      <c r="P237" s="14"/>
      <c r="Q237" s="14"/>
      <c r="R237" s="14"/>
    </row>
    <row r="238" spans="15:18" x14ac:dyDescent="0.15">
      <c r="O238" s="14"/>
      <c r="P238" s="14"/>
      <c r="Q238" s="14"/>
      <c r="R238" s="14"/>
    </row>
    <row r="239" spans="15:18" x14ac:dyDescent="0.15">
      <c r="O239" s="14"/>
      <c r="P239" s="14"/>
      <c r="Q239" s="14"/>
      <c r="R239" s="14"/>
    </row>
    <row r="240" spans="15:18" x14ac:dyDescent="0.15">
      <c r="O240" s="14"/>
      <c r="P240" s="14"/>
      <c r="Q240" s="14"/>
      <c r="R240" s="14"/>
    </row>
    <row r="241" spans="15:18" x14ac:dyDescent="0.15">
      <c r="O241" s="14"/>
      <c r="P241" s="14"/>
      <c r="Q241" s="14"/>
      <c r="R241" s="14"/>
    </row>
    <row r="242" spans="15:18" x14ac:dyDescent="0.15">
      <c r="O242" s="14"/>
      <c r="P242" s="14"/>
      <c r="Q242" s="14"/>
      <c r="R242" s="14"/>
    </row>
    <row r="243" spans="15:18" x14ac:dyDescent="0.15">
      <c r="O243" s="14"/>
      <c r="P243" s="14"/>
      <c r="Q243" s="14"/>
      <c r="R243" s="14"/>
    </row>
    <row r="244" spans="15:18" x14ac:dyDescent="0.15">
      <c r="O244" s="14"/>
      <c r="P244" s="14"/>
      <c r="Q244" s="14"/>
      <c r="R244" s="14"/>
    </row>
    <row r="245" spans="15:18" x14ac:dyDescent="0.15">
      <c r="O245" s="14"/>
      <c r="P245" s="14"/>
      <c r="Q245" s="14"/>
      <c r="R245" s="14"/>
    </row>
    <row r="246" spans="15:18" x14ac:dyDescent="0.15">
      <c r="O246" s="14"/>
      <c r="P246" s="14"/>
      <c r="Q246" s="14"/>
      <c r="R246" s="14"/>
    </row>
    <row r="247" spans="15:18" x14ac:dyDescent="0.15">
      <c r="O247" s="14"/>
      <c r="P247" s="14"/>
      <c r="Q247" s="14"/>
      <c r="R247" s="14"/>
    </row>
    <row r="248" spans="15:18" x14ac:dyDescent="0.15">
      <c r="O248" s="14"/>
      <c r="P248" s="14"/>
      <c r="Q248" s="14"/>
      <c r="R248" s="14"/>
    </row>
    <row r="249" spans="15:18" x14ac:dyDescent="0.15">
      <c r="O249" s="14"/>
      <c r="P249" s="14"/>
      <c r="Q249" s="14"/>
      <c r="R249" s="14"/>
    </row>
    <row r="250" spans="15:18" x14ac:dyDescent="0.15">
      <c r="O250" s="14"/>
      <c r="P250" s="14"/>
      <c r="Q250" s="14"/>
      <c r="R250" s="14"/>
    </row>
    <row r="251" spans="15:18" x14ac:dyDescent="0.15">
      <c r="O251" s="14"/>
      <c r="P251" s="14"/>
      <c r="Q251" s="14"/>
      <c r="R251" s="14"/>
    </row>
    <row r="252" spans="15:18" x14ac:dyDescent="0.15">
      <c r="O252" s="14"/>
      <c r="P252" s="14"/>
      <c r="Q252" s="14"/>
      <c r="R252" s="14"/>
    </row>
    <row r="253" spans="15:18" x14ac:dyDescent="0.15">
      <c r="O253" s="14"/>
      <c r="P253" s="14"/>
      <c r="Q253" s="14"/>
      <c r="R253" s="14"/>
    </row>
    <row r="254" spans="15:18" x14ac:dyDescent="0.15">
      <c r="O254" s="14"/>
      <c r="P254" s="14"/>
      <c r="Q254" s="14"/>
      <c r="R254" s="14"/>
    </row>
    <row r="255" spans="15:18" x14ac:dyDescent="0.15">
      <c r="O255" s="14"/>
      <c r="P255" s="14"/>
      <c r="Q255" s="14"/>
      <c r="R255" s="14"/>
    </row>
    <row r="256" spans="15:18" x14ac:dyDescent="0.15">
      <c r="O256" s="14"/>
      <c r="P256" s="14"/>
      <c r="Q256" s="14"/>
      <c r="R256" s="14"/>
    </row>
    <row r="257" spans="15:18" x14ac:dyDescent="0.15">
      <c r="O257" s="14"/>
      <c r="P257" s="14"/>
      <c r="Q257" s="14"/>
      <c r="R257" s="14"/>
    </row>
    <row r="258" spans="15:18" x14ac:dyDescent="0.15">
      <c r="O258" s="14"/>
      <c r="P258" s="14"/>
      <c r="Q258" s="14"/>
      <c r="R258" s="14"/>
    </row>
    <row r="259" spans="15:18" x14ac:dyDescent="0.15">
      <c r="O259" s="14"/>
      <c r="P259" s="14"/>
      <c r="Q259" s="14"/>
      <c r="R259" s="14"/>
    </row>
    <row r="260" spans="15:18" x14ac:dyDescent="0.15">
      <c r="O260" s="14"/>
      <c r="P260" s="14"/>
      <c r="Q260" s="14"/>
      <c r="R260" s="14"/>
    </row>
    <row r="261" spans="15:18" x14ac:dyDescent="0.15">
      <c r="O261" s="14"/>
      <c r="P261" s="14"/>
      <c r="Q261" s="14"/>
      <c r="R261" s="14"/>
    </row>
    <row r="262" spans="15:18" x14ac:dyDescent="0.15">
      <c r="O262" s="14"/>
      <c r="P262" s="14"/>
      <c r="Q262" s="14"/>
      <c r="R262" s="14"/>
    </row>
    <row r="263" spans="15:18" x14ac:dyDescent="0.15">
      <c r="O263" s="14"/>
      <c r="P263" s="14"/>
      <c r="Q263" s="14"/>
      <c r="R263" s="14"/>
    </row>
    <row r="264" spans="15:18" x14ac:dyDescent="0.15">
      <c r="O264" s="14"/>
      <c r="P264" s="14"/>
      <c r="Q264" s="14"/>
      <c r="R264" s="14"/>
    </row>
    <row r="265" spans="15:18" x14ac:dyDescent="0.15">
      <c r="O265" s="14"/>
      <c r="P265" s="14"/>
      <c r="Q265" s="14"/>
      <c r="R265" s="14"/>
    </row>
    <row r="266" spans="15:18" x14ac:dyDescent="0.15">
      <c r="O266" s="14"/>
      <c r="P266" s="14"/>
      <c r="Q266" s="14"/>
      <c r="R266" s="14"/>
    </row>
    <row r="267" spans="15:18" x14ac:dyDescent="0.15">
      <c r="O267" s="14"/>
      <c r="P267" s="14"/>
      <c r="Q267" s="14"/>
      <c r="R267" s="14"/>
    </row>
    <row r="268" spans="15:18" x14ac:dyDescent="0.15">
      <c r="O268" s="14"/>
      <c r="P268" s="14"/>
      <c r="Q268" s="14"/>
      <c r="R268" s="14"/>
    </row>
    <row r="269" spans="15:18" x14ac:dyDescent="0.15">
      <c r="O269" s="14"/>
      <c r="P269" s="14"/>
      <c r="Q269" s="14"/>
      <c r="R269" s="14"/>
    </row>
    <row r="270" spans="15:18" x14ac:dyDescent="0.15">
      <c r="O270" s="14"/>
      <c r="P270" s="14"/>
      <c r="Q270" s="14"/>
      <c r="R270" s="14"/>
    </row>
    <row r="271" spans="15:18" x14ac:dyDescent="0.15">
      <c r="O271" s="14"/>
      <c r="P271" s="14"/>
      <c r="Q271" s="14"/>
      <c r="R271" s="14"/>
    </row>
    <row r="272" spans="15:18" x14ac:dyDescent="0.15">
      <c r="O272" s="14"/>
      <c r="P272" s="14"/>
      <c r="Q272" s="14"/>
      <c r="R272" s="14"/>
    </row>
    <row r="273" spans="15:18" x14ac:dyDescent="0.15">
      <c r="O273" s="14"/>
      <c r="P273" s="14"/>
      <c r="Q273" s="14"/>
      <c r="R273" s="14"/>
    </row>
    <row r="274" spans="15:18" x14ac:dyDescent="0.15">
      <c r="O274" s="14"/>
      <c r="P274" s="14"/>
      <c r="Q274" s="14"/>
      <c r="R274" s="14"/>
    </row>
    <row r="275" spans="15:18" x14ac:dyDescent="0.15">
      <c r="O275" s="14"/>
      <c r="P275" s="14"/>
      <c r="Q275" s="14"/>
      <c r="R275" s="14"/>
    </row>
    <row r="276" spans="15:18" x14ac:dyDescent="0.15">
      <c r="O276" s="14"/>
      <c r="P276" s="14"/>
      <c r="Q276" s="14"/>
      <c r="R276" s="14"/>
    </row>
    <row r="277" spans="15:18" x14ac:dyDescent="0.15">
      <c r="O277" s="14"/>
      <c r="P277" s="14"/>
      <c r="Q277" s="14"/>
      <c r="R277" s="14"/>
    </row>
    <row r="278" spans="15:18" x14ac:dyDescent="0.15">
      <c r="O278" s="14"/>
      <c r="P278" s="14"/>
      <c r="Q278" s="14"/>
      <c r="R278" s="14"/>
    </row>
    <row r="279" spans="15:18" x14ac:dyDescent="0.15">
      <c r="O279" s="14"/>
      <c r="P279" s="14"/>
      <c r="Q279" s="14"/>
      <c r="R279" s="14"/>
    </row>
    <row r="280" spans="15:18" x14ac:dyDescent="0.15">
      <c r="O280" s="14"/>
      <c r="P280" s="14"/>
      <c r="Q280" s="14"/>
      <c r="R280" s="14"/>
    </row>
    <row r="281" spans="15:18" x14ac:dyDescent="0.15">
      <c r="O281" s="14"/>
      <c r="P281" s="14"/>
      <c r="Q281" s="14"/>
      <c r="R281" s="14"/>
    </row>
    <row r="282" spans="15:18" x14ac:dyDescent="0.15">
      <c r="O282" s="14"/>
      <c r="P282" s="14"/>
      <c r="Q282" s="14"/>
      <c r="R282" s="14"/>
    </row>
    <row r="283" spans="15:18" x14ac:dyDescent="0.15">
      <c r="O283" s="14"/>
      <c r="P283" s="14"/>
      <c r="Q283" s="14"/>
      <c r="R283" s="14"/>
    </row>
    <row r="284" spans="15:18" x14ac:dyDescent="0.15">
      <c r="O284" s="14"/>
      <c r="P284" s="14"/>
      <c r="Q284" s="14"/>
      <c r="R284" s="14"/>
    </row>
    <row r="285" spans="15:18" x14ac:dyDescent="0.15">
      <c r="O285" s="14"/>
      <c r="P285" s="14"/>
      <c r="Q285" s="14"/>
      <c r="R285" s="14"/>
    </row>
    <row r="286" spans="15:18" x14ac:dyDescent="0.15">
      <c r="O286" s="14"/>
      <c r="P286" s="14"/>
      <c r="Q286" s="14"/>
      <c r="R286" s="14"/>
    </row>
    <row r="287" spans="15:18" x14ac:dyDescent="0.15">
      <c r="O287" s="14"/>
      <c r="P287" s="14"/>
      <c r="Q287" s="14"/>
      <c r="R287" s="14"/>
    </row>
    <row r="288" spans="15:18" x14ac:dyDescent="0.15">
      <c r="O288" s="14"/>
      <c r="P288" s="14"/>
      <c r="Q288" s="14"/>
      <c r="R288" s="14"/>
    </row>
    <row r="289" spans="3:21" x14ac:dyDescent="0.15">
      <c r="O289" s="14"/>
      <c r="P289" s="14"/>
      <c r="Q289" s="14"/>
      <c r="R289" s="14"/>
    </row>
    <row r="290" spans="3:21" x14ac:dyDescent="0.15">
      <c r="O290" s="14"/>
      <c r="P290" s="14"/>
      <c r="Q290" s="14"/>
      <c r="R290" s="14"/>
    </row>
    <row r="291" spans="3:21" x14ac:dyDescent="0.15">
      <c r="O291" s="14"/>
      <c r="P291" s="14"/>
      <c r="Q291" s="14"/>
      <c r="R291" s="14"/>
    </row>
    <row r="294" spans="3:21" s="8" customFormat="1" ht="9.75" hidden="1" x14ac:dyDescent="0.15">
      <c r="C294" s="3" t="s">
        <v>29</v>
      </c>
      <c r="U294" s="37"/>
    </row>
    <row r="295" spans="3:21" s="8" customFormat="1" ht="9.75" hidden="1" x14ac:dyDescent="0.15">
      <c r="C295" s="3" t="s">
        <v>30</v>
      </c>
      <c r="U295" s="37"/>
    </row>
    <row r="296" spans="3:21" s="8" customFormat="1" ht="9.75" hidden="1" x14ac:dyDescent="0.15">
      <c r="C296" s="3" t="s">
        <v>31</v>
      </c>
      <c r="U296" s="37"/>
    </row>
    <row r="297" spans="3:21" s="8" customFormat="1" ht="9.75" hidden="1" x14ac:dyDescent="0.15">
      <c r="C297" s="3" t="s">
        <v>32</v>
      </c>
      <c r="U297" s="37"/>
    </row>
    <row r="298" spans="3:21" s="8" customFormat="1" ht="9.75" hidden="1" x14ac:dyDescent="0.15">
      <c r="C298" s="3" t="s">
        <v>33</v>
      </c>
      <c r="U298" s="37"/>
    </row>
    <row r="299" spans="3:21" s="8" customFormat="1" ht="9.75" hidden="1" x14ac:dyDescent="0.15">
      <c r="C299" s="3" t="s">
        <v>34</v>
      </c>
      <c r="U299" s="37"/>
    </row>
    <row r="300" spans="3:21" s="8" customFormat="1" ht="9.75" hidden="1" x14ac:dyDescent="0.15">
      <c r="C300" s="3" t="s">
        <v>35</v>
      </c>
      <c r="U300" s="37"/>
    </row>
    <row r="301" spans="3:21" s="8" customFormat="1" ht="9.75" hidden="1" x14ac:dyDescent="0.15">
      <c r="C301" s="3" t="s">
        <v>36</v>
      </c>
      <c r="U301" s="37"/>
    </row>
    <row r="302" spans="3:21" s="8" customFormat="1" ht="9.75" hidden="1" x14ac:dyDescent="0.15">
      <c r="C302" s="3" t="s">
        <v>37</v>
      </c>
      <c r="U302" s="37"/>
    </row>
    <row r="303" spans="3:21" s="8" customFormat="1" ht="9.75" hidden="1" x14ac:dyDescent="0.15">
      <c r="C303" s="3" t="s">
        <v>38</v>
      </c>
      <c r="U303" s="37"/>
    </row>
    <row r="304" spans="3:21" s="8" customFormat="1" ht="9.75" hidden="1" x14ac:dyDescent="0.15">
      <c r="C304" s="3" t="s">
        <v>39</v>
      </c>
      <c r="U304" s="37"/>
    </row>
    <row r="305" spans="3:21" s="8" customFormat="1" ht="9.75" hidden="1" x14ac:dyDescent="0.15">
      <c r="C305" s="3" t="s">
        <v>40</v>
      </c>
      <c r="U305" s="37"/>
    </row>
    <row r="306" spans="3:21" s="8" customFormat="1" ht="9.75" hidden="1" x14ac:dyDescent="0.15">
      <c r="C306" s="3" t="s">
        <v>41</v>
      </c>
      <c r="U306" s="37"/>
    </row>
    <row r="307" spans="3:21" s="8" customFormat="1" ht="9.75" hidden="1" x14ac:dyDescent="0.15">
      <c r="C307" s="3" t="s">
        <v>42</v>
      </c>
      <c r="U307" s="37"/>
    </row>
    <row r="308" spans="3:21" s="8" customFormat="1" ht="9.75" hidden="1" x14ac:dyDescent="0.15">
      <c r="C308" s="3" t="s">
        <v>43</v>
      </c>
      <c r="U308" s="37"/>
    </row>
    <row r="309" spans="3:21" s="8" customFormat="1" ht="9.75" hidden="1" x14ac:dyDescent="0.15">
      <c r="C309" s="3" t="s">
        <v>44</v>
      </c>
      <c r="U309" s="37"/>
    </row>
    <row r="310" spans="3:21" s="8" customFormat="1" ht="9.75" hidden="1" x14ac:dyDescent="0.15">
      <c r="C310" s="3" t="s">
        <v>45</v>
      </c>
      <c r="U310" s="37"/>
    </row>
  </sheetData>
  <mergeCells count="22">
    <mergeCell ref="A1:V1"/>
    <mergeCell ref="J4:J5"/>
    <mergeCell ref="K4:K5"/>
    <mergeCell ref="L4:N4"/>
    <mergeCell ref="V4:V5"/>
    <mergeCell ref="D4:D5"/>
    <mergeCell ref="E4:E5"/>
    <mergeCell ref="F4:F5"/>
    <mergeCell ref="G4:G5"/>
    <mergeCell ref="H4:H5"/>
    <mergeCell ref="I4:I5"/>
    <mergeCell ref="S4:S5"/>
    <mergeCell ref="T4:T5"/>
    <mergeCell ref="O4:O5"/>
    <mergeCell ref="P4:P5"/>
    <mergeCell ref="Q4:Q5"/>
    <mergeCell ref="R4:R5"/>
    <mergeCell ref="A4:A5"/>
    <mergeCell ref="A2:V2"/>
    <mergeCell ref="U4:U5"/>
    <mergeCell ref="B4:B5"/>
    <mergeCell ref="C4:C5"/>
  </mergeCells>
  <phoneticPr fontId="1"/>
  <dataValidations disablePrompts="1" count="2">
    <dataValidation type="list" allowBlank="1" showInputMessage="1" showErrorMessage="1" sqref="U7" xr:uid="{00000000-0002-0000-0000-000000000000}">
      <formula1>$U$39:$U$40</formula1>
    </dataValidation>
    <dataValidation type="list" allowBlank="1" showInputMessage="1" showErrorMessage="1" sqref="U8" xr:uid="{53B79B76-BCCC-405E-94B9-C510B8A444AB}">
      <formula1>$U$73:$U$74</formula1>
    </dataValidation>
  </dataValidations>
  <printOptions horizontalCentered="1"/>
  <pageMargins left="0.51181102362204722" right="0.51181102362204722" top="0.74803149606299213" bottom="0.74803149606299213" header="0.31496062992125984" footer="0.31496062992125984"/>
  <pageSetup paperSize="8" fitToHeight="0" orientation="landscape" r:id="rId1"/>
  <headerFooter>
    <oddHeader>&amp;L令和8年4月～6月契約締結分</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pageSetUpPr fitToPage="1"/>
  </sheetPr>
  <dimension ref="A1:P316"/>
  <sheetViews>
    <sheetView view="pageBreakPreview" zoomScaleNormal="110" zoomScaleSheetLayoutView="100" workbookViewId="0">
      <selection activeCell="H7" sqref="H7"/>
    </sheetView>
  </sheetViews>
  <sheetFormatPr defaultColWidth="9" defaultRowHeight="13.5" x14ac:dyDescent="0.15"/>
  <cols>
    <col min="1" max="1" width="7.125" style="1" customWidth="1"/>
    <col min="2" max="3" width="15.75" style="1" hidden="1" customWidth="1"/>
    <col min="4" max="4" width="19" style="1" customWidth="1"/>
    <col min="5" max="5" width="23.25" style="1" customWidth="1"/>
    <col min="6" max="6" width="7.75" style="1" bestFit="1" customWidth="1"/>
    <col min="7" max="7" width="21" style="1" customWidth="1"/>
    <col min="8" max="8" width="19.875" style="1" customWidth="1"/>
    <col min="9" max="9" width="11.125" style="1" customWidth="1"/>
    <col min="10" max="10" width="10" style="1" customWidth="1"/>
    <col min="11" max="11" width="4.875" style="1" bestFit="1" customWidth="1"/>
    <col min="12" max="13" width="6" style="1" bestFit="1" customWidth="1"/>
    <col min="14" max="14" width="10.625" style="1" customWidth="1"/>
    <col min="15" max="15" width="6" style="1" bestFit="1" customWidth="1"/>
    <col min="16" max="16" width="8.25" style="1" bestFit="1" customWidth="1"/>
    <col min="17" max="16384" width="9" style="1"/>
  </cols>
  <sheetData>
    <row r="1" spans="1:16" ht="25.5" customHeight="1" x14ac:dyDescent="0.15">
      <c r="A1" s="77" t="s">
        <v>46</v>
      </c>
      <c r="B1" s="77"/>
      <c r="C1" s="77"/>
      <c r="D1" s="77"/>
      <c r="E1" s="77"/>
      <c r="F1" s="77"/>
      <c r="G1" s="77"/>
      <c r="H1" s="77"/>
      <c r="I1" s="77"/>
      <c r="J1" s="77"/>
      <c r="K1" s="77"/>
      <c r="L1" s="77"/>
      <c r="M1" s="77"/>
      <c r="N1" s="77"/>
      <c r="O1" s="77"/>
      <c r="P1" s="77"/>
    </row>
    <row r="2" spans="1:16" ht="25.5" customHeight="1" x14ac:dyDescent="0.15">
      <c r="A2" s="77" t="s">
        <v>1</v>
      </c>
      <c r="B2" s="77"/>
      <c r="C2" s="77"/>
      <c r="D2" s="77"/>
      <c r="E2" s="77"/>
      <c r="F2" s="77"/>
      <c r="G2" s="77"/>
      <c r="H2" s="77"/>
      <c r="I2" s="77"/>
      <c r="J2" s="77"/>
      <c r="K2" s="77"/>
      <c r="L2" s="77"/>
      <c r="M2" s="77"/>
      <c r="N2" s="77"/>
      <c r="O2" s="77"/>
      <c r="P2" s="77"/>
    </row>
    <row r="3" spans="1:16" x14ac:dyDescent="0.15">
      <c r="O3" s="2"/>
      <c r="P3" s="2" t="s">
        <v>47</v>
      </c>
    </row>
    <row r="4" spans="1:16" s="14" customFormat="1" ht="30" customHeight="1" x14ac:dyDescent="0.15">
      <c r="A4" s="83"/>
      <c r="B4" s="73" t="s">
        <v>3</v>
      </c>
      <c r="C4" s="75" t="s">
        <v>4</v>
      </c>
      <c r="D4" s="72" t="s">
        <v>5</v>
      </c>
      <c r="E4" s="72" t="s">
        <v>6</v>
      </c>
      <c r="F4" s="81" t="s">
        <v>48</v>
      </c>
      <c r="G4" s="72" t="s">
        <v>8</v>
      </c>
      <c r="H4" s="72" t="s">
        <v>49</v>
      </c>
      <c r="I4" s="81" t="s">
        <v>97</v>
      </c>
      <c r="J4" s="71" t="s">
        <v>10</v>
      </c>
      <c r="K4" s="71" t="s">
        <v>11</v>
      </c>
      <c r="L4" s="81" t="s">
        <v>51</v>
      </c>
      <c r="M4" s="84" t="s">
        <v>12</v>
      </c>
      <c r="N4" s="85"/>
      <c r="O4" s="86"/>
      <c r="P4" s="87" t="s">
        <v>20</v>
      </c>
    </row>
    <row r="5" spans="1:16" s="14" customFormat="1" ht="66" customHeight="1" x14ac:dyDescent="0.15">
      <c r="A5" s="83"/>
      <c r="B5" s="74"/>
      <c r="C5" s="76"/>
      <c r="D5" s="72"/>
      <c r="E5" s="72"/>
      <c r="F5" s="82"/>
      <c r="G5" s="72"/>
      <c r="H5" s="72"/>
      <c r="I5" s="82"/>
      <c r="J5" s="71"/>
      <c r="K5" s="71"/>
      <c r="L5" s="82"/>
      <c r="M5" s="15" t="s">
        <v>21</v>
      </c>
      <c r="N5" s="15" t="s">
        <v>22</v>
      </c>
      <c r="O5" s="15" t="s">
        <v>52</v>
      </c>
      <c r="P5" s="88"/>
    </row>
    <row r="6" spans="1:16" s="14" customFormat="1" ht="59.25" customHeight="1" x14ac:dyDescent="0.15">
      <c r="A6" s="29"/>
      <c r="B6" s="19"/>
      <c r="C6" s="19"/>
      <c r="D6" s="4"/>
      <c r="E6" s="4"/>
      <c r="F6" s="12"/>
      <c r="G6" s="11"/>
      <c r="H6" s="21"/>
      <c r="I6" s="19"/>
      <c r="J6" s="31"/>
      <c r="K6" s="19"/>
      <c r="L6" s="28"/>
      <c r="M6" s="15"/>
      <c r="N6" s="15"/>
      <c r="O6" s="15"/>
      <c r="P6" s="25"/>
    </row>
    <row r="7" spans="1:16" s="14" customFormat="1" ht="59.25" customHeight="1" x14ac:dyDescent="0.15">
      <c r="A7" s="29"/>
      <c r="B7" s="19"/>
      <c r="C7" s="19"/>
      <c r="D7" s="4"/>
      <c r="E7" s="4"/>
      <c r="F7" s="12"/>
      <c r="G7" s="11"/>
      <c r="H7" s="21"/>
      <c r="I7" s="19"/>
      <c r="J7" s="31"/>
      <c r="K7" s="19"/>
      <c r="L7" s="28"/>
      <c r="M7" s="15"/>
      <c r="N7" s="15"/>
      <c r="O7" s="15"/>
      <c r="P7" s="25"/>
    </row>
    <row r="8" spans="1:16" s="14" customFormat="1" ht="59.25" customHeight="1" x14ac:dyDescent="0.15">
      <c r="A8" s="29"/>
      <c r="B8" s="19"/>
      <c r="C8" s="19"/>
      <c r="D8" s="4"/>
      <c r="E8" s="4"/>
      <c r="F8" s="12"/>
      <c r="G8" s="11"/>
      <c r="H8" s="21"/>
      <c r="I8" s="19"/>
      <c r="J8" s="31"/>
      <c r="K8" s="19"/>
      <c r="L8" s="28"/>
      <c r="M8" s="15"/>
      <c r="N8" s="15"/>
      <c r="O8" s="15"/>
      <c r="P8" s="25"/>
    </row>
    <row r="9" spans="1:16" x14ac:dyDescent="0.15">
      <c r="D9" s="9" t="s">
        <v>53</v>
      </c>
    </row>
    <row r="10" spans="1:16" x14ac:dyDescent="0.15">
      <c r="D10" s="9" t="s">
        <v>27</v>
      </c>
    </row>
    <row r="11" spans="1:16" x14ac:dyDescent="0.15">
      <c r="D11" s="17"/>
    </row>
    <row r="14" spans="1:16" x14ac:dyDescent="0.15">
      <c r="D14" s="17"/>
      <c r="F14" s="16"/>
      <c r="G14" s="24"/>
    </row>
    <row r="49" ht="9.75" customHeight="1" x14ac:dyDescent="0.15"/>
    <row r="300" spans="3:3" s="8" customFormat="1" ht="9.75" hidden="1" x14ac:dyDescent="0.15">
      <c r="C300" s="3" t="s">
        <v>29</v>
      </c>
    </row>
    <row r="301" spans="3:3" s="8" customFormat="1" ht="9.75" hidden="1" x14ac:dyDescent="0.15">
      <c r="C301" s="3" t="s">
        <v>30</v>
      </c>
    </row>
    <row r="302" spans="3:3" s="8" customFormat="1" ht="9.75" hidden="1" x14ac:dyDescent="0.15">
      <c r="C302" s="3" t="s">
        <v>31</v>
      </c>
    </row>
    <row r="303" spans="3:3" s="8" customFormat="1" ht="9.75" hidden="1" x14ac:dyDescent="0.15">
      <c r="C303" s="3" t="s">
        <v>32</v>
      </c>
    </row>
    <row r="304" spans="3:3" s="8" customFormat="1" ht="9.75" hidden="1" x14ac:dyDescent="0.15">
      <c r="C304" s="3" t="s">
        <v>33</v>
      </c>
    </row>
    <row r="305" spans="3:3" s="8" customFormat="1" ht="9.75" hidden="1" x14ac:dyDescent="0.15">
      <c r="C305" s="3" t="s">
        <v>34</v>
      </c>
    </row>
    <row r="306" spans="3:3" s="8" customFormat="1" ht="9.75" hidden="1" x14ac:dyDescent="0.15">
      <c r="C306" s="3" t="s">
        <v>35</v>
      </c>
    </row>
    <row r="307" spans="3:3" s="8" customFormat="1" ht="9.75" hidden="1" x14ac:dyDescent="0.15">
      <c r="C307" s="3" t="s">
        <v>36</v>
      </c>
    </row>
    <row r="308" spans="3:3" s="8" customFormat="1" ht="9.75" hidden="1" x14ac:dyDescent="0.15">
      <c r="C308" s="3" t="s">
        <v>37</v>
      </c>
    </row>
    <row r="309" spans="3:3" s="8" customFormat="1" ht="9.75" hidden="1" x14ac:dyDescent="0.15">
      <c r="C309" s="3" t="s">
        <v>38</v>
      </c>
    </row>
    <row r="310" spans="3:3" s="8" customFormat="1" ht="9.75" hidden="1" x14ac:dyDescent="0.15">
      <c r="C310" s="3" t="s">
        <v>39</v>
      </c>
    </row>
    <row r="311" spans="3:3" s="8" customFormat="1" ht="9.75" hidden="1" x14ac:dyDescent="0.15">
      <c r="C311" s="3" t="s">
        <v>40</v>
      </c>
    </row>
    <row r="312" spans="3:3" s="8" customFormat="1" ht="9.75" hidden="1" x14ac:dyDescent="0.15">
      <c r="C312" s="3" t="s">
        <v>41</v>
      </c>
    </row>
    <row r="313" spans="3:3" s="8" customFormat="1" ht="9.75" hidden="1" x14ac:dyDescent="0.15">
      <c r="C313" s="3" t="s">
        <v>42</v>
      </c>
    </row>
    <row r="314" spans="3:3" s="8" customFormat="1" ht="9.75" hidden="1" x14ac:dyDescent="0.15">
      <c r="C314" s="3" t="s">
        <v>43</v>
      </c>
    </row>
    <row r="315" spans="3:3" s="8" customFormat="1" ht="9.75" hidden="1" x14ac:dyDescent="0.15">
      <c r="C315" s="3" t="s">
        <v>44</v>
      </c>
    </row>
    <row r="316" spans="3:3" s="8" customFormat="1" ht="9.75" hidden="1" x14ac:dyDescent="0.15">
      <c r="C316" s="3" t="s">
        <v>45</v>
      </c>
    </row>
  </sheetData>
  <mergeCells count="16">
    <mergeCell ref="A4:A5"/>
    <mergeCell ref="A1:P1"/>
    <mergeCell ref="A2:P2"/>
    <mergeCell ref="M4:O4"/>
    <mergeCell ref="P4:P5"/>
    <mergeCell ref="L4:L5"/>
    <mergeCell ref="D4:D5"/>
    <mergeCell ref="E4:E5"/>
    <mergeCell ref="F4:F5"/>
    <mergeCell ref="G4:G5"/>
    <mergeCell ref="H4:H5"/>
    <mergeCell ref="I4:I5"/>
    <mergeCell ref="J4:J5"/>
    <mergeCell ref="K4:K5"/>
    <mergeCell ref="B4:B5"/>
    <mergeCell ref="C4:C5"/>
  </mergeCells>
  <phoneticPr fontId="1"/>
  <printOptions horizontalCentered="1"/>
  <pageMargins left="0.70866141732283472" right="0.70866141732283472" top="0.74803149606299213" bottom="0.74803149606299213" header="0.31496062992125984" footer="0.31496062992125984"/>
  <pageSetup paperSize="9" scale="83" fitToHeight="0" orientation="landscape" r:id="rId1"/>
  <headerFooter>
    <oddHeader>&amp;L令和8年4月～6月契約締結分</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W369"/>
  <sheetViews>
    <sheetView view="pageBreakPreview" topLeftCell="A37" zoomScale="120" zoomScaleNormal="103" zoomScaleSheetLayoutView="120" workbookViewId="0">
      <selection activeCell="H7" sqref="H7"/>
    </sheetView>
  </sheetViews>
  <sheetFormatPr defaultColWidth="9" defaultRowHeight="13.5" x14ac:dyDescent="0.15"/>
  <cols>
    <col min="1" max="1" width="6.75" style="14" customWidth="1"/>
    <col min="2" max="2" width="16.25" style="3" hidden="1" customWidth="1"/>
    <col min="3" max="3" width="16.375" style="14" hidden="1" customWidth="1"/>
    <col min="4" max="4" width="16.375" style="8" customWidth="1"/>
    <col min="5" max="5" width="25" style="1" customWidth="1"/>
    <col min="6" max="6" width="11.625" style="1" bestFit="1" customWidth="1"/>
    <col min="7" max="7" width="22.75" style="1" customWidth="1"/>
    <col min="8" max="8" width="11.125" style="1" customWidth="1"/>
    <col min="9" max="9" width="11.375" style="1" customWidth="1"/>
    <col min="10" max="10" width="10.625" style="22" bestFit="1" customWidth="1"/>
    <col min="11" max="11" width="4.875" style="1" bestFit="1" customWidth="1"/>
    <col min="12" max="12" width="7.75" style="1" customWidth="1"/>
    <col min="13" max="13" width="10.25" style="1" bestFit="1" customWidth="1"/>
    <col min="14" max="14" width="6.25" style="1" bestFit="1" customWidth="1"/>
    <col min="15" max="18" width="6.25" style="1" hidden="1" customWidth="1"/>
    <col min="19" max="19" width="7.375" style="1" hidden="1" customWidth="1"/>
    <col min="20" max="20" width="21.75" style="1" hidden="1" customWidth="1"/>
    <col min="21" max="21" width="6.375" style="1" hidden="1" customWidth="1"/>
    <col min="22" max="22" width="7.75" style="1" customWidth="1"/>
    <col min="23" max="16384" width="9" style="1"/>
  </cols>
  <sheetData>
    <row r="1" spans="1:22" ht="25.5" customHeight="1" x14ac:dyDescent="0.15">
      <c r="A1" s="77" t="s">
        <v>54</v>
      </c>
      <c r="B1" s="77"/>
      <c r="C1" s="77"/>
      <c r="D1" s="77"/>
      <c r="E1" s="77"/>
      <c r="F1" s="77"/>
      <c r="G1" s="77"/>
      <c r="H1" s="77"/>
      <c r="I1" s="77"/>
      <c r="J1" s="77"/>
      <c r="K1" s="77"/>
      <c r="L1" s="77"/>
      <c r="M1" s="77"/>
      <c r="N1" s="77"/>
      <c r="O1" s="77"/>
      <c r="P1" s="77"/>
      <c r="Q1" s="77"/>
      <c r="R1" s="77"/>
      <c r="S1" s="77"/>
      <c r="T1" s="77"/>
      <c r="U1" s="77"/>
      <c r="V1" s="77"/>
    </row>
    <row r="2" spans="1:22" ht="25.5" customHeight="1" x14ac:dyDescent="0.15">
      <c r="A2" s="77" t="s">
        <v>1</v>
      </c>
      <c r="B2" s="77"/>
      <c r="C2" s="77"/>
      <c r="D2" s="77"/>
      <c r="E2" s="77"/>
      <c r="F2" s="77"/>
      <c r="G2" s="77"/>
      <c r="H2" s="77"/>
      <c r="I2" s="77"/>
      <c r="J2" s="77"/>
      <c r="K2" s="77"/>
      <c r="L2" s="77"/>
      <c r="M2" s="77"/>
      <c r="N2" s="77"/>
      <c r="O2" s="77"/>
      <c r="P2" s="77"/>
      <c r="Q2" s="77"/>
      <c r="R2" s="77"/>
      <c r="S2" s="77"/>
      <c r="T2" s="77"/>
      <c r="U2" s="77"/>
      <c r="V2" s="77"/>
    </row>
    <row r="3" spans="1:22" x14ac:dyDescent="0.15">
      <c r="V3" s="2" t="s">
        <v>55</v>
      </c>
    </row>
    <row r="4" spans="1:22" s="14" customFormat="1" ht="30" customHeight="1" x14ac:dyDescent="0.15">
      <c r="A4" s="71"/>
      <c r="B4" s="73" t="s">
        <v>3</v>
      </c>
      <c r="C4" s="75" t="s">
        <v>4</v>
      </c>
      <c r="D4" s="81" t="s">
        <v>56</v>
      </c>
      <c r="E4" s="72" t="s">
        <v>6</v>
      </c>
      <c r="F4" s="81" t="s">
        <v>57</v>
      </c>
      <c r="G4" s="89" t="s">
        <v>8</v>
      </c>
      <c r="H4" s="72" t="s">
        <v>9</v>
      </c>
      <c r="I4" s="81" t="s">
        <v>97</v>
      </c>
      <c r="J4" s="90" t="s">
        <v>10</v>
      </c>
      <c r="K4" s="71" t="s">
        <v>11</v>
      </c>
      <c r="L4" s="84" t="s">
        <v>12</v>
      </c>
      <c r="M4" s="85"/>
      <c r="N4" s="86"/>
      <c r="O4" s="73" t="s">
        <v>13</v>
      </c>
      <c r="P4" s="75" t="s">
        <v>14</v>
      </c>
      <c r="Q4" s="75" t="s">
        <v>15</v>
      </c>
      <c r="R4" s="79" t="s">
        <v>16</v>
      </c>
      <c r="S4" s="75" t="s">
        <v>17</v>
      </c>
      <c r="T4" s="75" t="s">
        <v>18</v>
      </c>
      <c r="U4" s="75" t="s">
        <v>19</v>
      </c>
      <c r="V4" s="87" t="s">
        <v>20</v>
      </c>
    </row>
    <row r="5" spans="1:22" s="14" customFormat="1" ht="52.5" customHeight="1" x14ac:dyDescent="0.15">
      <c r="A5" s="71"/>
      <c r="B5" s="74"/>
      <c r="C5" s="76"/>
      <c r="D5" s="82"/>
      <c r="E5" s="72"/>
      <c r="F5" s="82"/>
      <c r="G5" s="89"/>
      <c r="H5" s="72"/>
      <c r="I5" s="82"/>
      <c r="J5" s="90"/>
      <c r="K5" s="71"/>
      <c r="L5" s="15" t="s">
        <v>21</v>
      </c>
      <c r="M5" s="15" t="s">
        <v>58</v>
      </c>
      <c r="N5" s="15" t="s">
        <v>52</v>
      </c>
      <c r="O5" s="74"/>
      <c r="P5" s="76"/>
      <c r="Q5" s="76"/>
      <c r="R5" s="80"/>
      <c r="S5" s="76"/>
      <c r="T5" s="76"/>
      <c r="U5" s="76"/>
      <c r="V5" s="88"/>
    </row>
    <row r="6" spans="1:22" s="14" customFormat="1" ht="52.5" customHeight="1" x14ac:dyDescent="0.15">
      <c r="A6" s="29">
        <v>1</v>
      </c>
      <c r="B6" s="40" t="s">
        <v>240</v>
      </c>
      <c r="C6" s="19"/>
      <c r="D6" s="4" t="s">
        <v>102</v>
      </c>
      <c r="E6" s="38" t="s">
        <v>99</v>
      </c>
      <c r="F6" s="12">
        <v>46113</v>
      </c>
      <c r="G6" s="50" t="s">
        <v>349</v>
      </c>
      <c r="H6" s="5" t="s">
        <v>24</v>
      </c>
      <c r="I6" s="19" t="s">
        <v>25</v>
      </c>
      <c r="J6" s="26">
        <v>1356300</v>
      </c>
      <c r="K6" s="19" t="s">
        <v>25</v>
      </c>
      <c r="L6" s="19"/>
      <c r="M6" s="19"/>
      <c r="N6" s="27"/>
      <c r="O6" s="25"/>
      <c r="P6" s="25"/>
      <c r="Q6" s="25"/>
      <c r="R6" s="19"/>
      <c r="S6" s="25"/>
      <c r="T6" s="19"/>
      <c r="U6" s="25"/>
      <c r="V6" s="25"/>
    </row>
    <row r="7" spans="1:22" s="14" customFormat="1" ht="52.5" customHeight="1" x14ac:dyDescent="0.15">
      <c r="A7" s="29">
        <v>2</v>
      </c>
      <c r="B7" s="40" t="s">
        <v>241</v>
      </c>
      <c r="C7" s="19"/>
      <c r="D7" s="4" t="s">
        <v>103</v>
      </c>
      <c r="E7" s="38" t="s">
        <v>99</v>
      </c>
      <c r="F7" s="12">
        <v>46113</v>
      </c>
      <c r="G7" s="51" t="s">
        <v>333</v>
      </c>
      <c r="H7" s="5" t="s">
        <v>24</v>
      </c>
      <c r="I7" s="19" t="s">
        <v>25</v>
      </c>
      <c r="J7" s="26">
        <v>2370720</v>
      </c>
      <c r="K7" s="19" t="s">
        <v>25</v>
      </c>
      <c r="L7" s="19"/>
      <c r="M7" s="19"/>
      <c r="N7" s="27"/>
      <c r="O7" s="25"/>
      <c r="P7" s="25"/>
      <c r="Q7" s="25"/>
      <c r="R7" s="19"/>
      <c r="S7" s="25"/>
      <c r="T7" s="19"/>
      <c r="U7" s="25"/>
      <c r="V7" s="25"/>
    </row>
    <row r="8" spans="1:22" s="14" customFormat="1" ht="52.5" customHeight="1" x14ac:dyDescent="0.15">
      <c r="A8" s="29">
        <v>3</v>
      </c>
      <c r="B8" s="40" t="s">
        <v>242</v>
      </c>
      <c r="C8" s="19"/>
      <c r="D8" s="4" t="s">
        <v>104</v>
      </c>
      <c r="E8" s="38" t="s">
        <v>99</v>
      </c>
      <c r="F8" s="12">
        <v>46113</v>
      </c>
      <c r="G8" s="50" t="s">
        <v>334</v>
      </c>
      <c r="H8" s="5" t="s">
        <v>24</v>
      </c>
      <c r="I8" s="19" t="s">
        <v>25</v>
      </c>
      <c r="J8" s="26">
        <v>154440000</v>
      </c>
      <c r="K8" s="19" t="s">
        <v>25</v>
      </c>
      <c r="L8" s="19"/>
      <c r="M8" s="19"/>
      <c r="N8" s="27"/>
      <c r="O8" s="25"/>
      <c r="P8" s="25"/>
      <c r="Q8" s="25"/>
      <c r="R8" s="19"/>
      <c r="S8" s="25"/>
      <c r="T8" s="19"/>
      <c r="U8" s="25"/>
      <c r="V8" s="25"/>
    </row>
    <row r="9" spans="1:22" s="14" customFormat="1" ht="52.5" customHeight="1" x14ac:dyDescent="0.15">
      <c r="A9" s="29">
        <v>4</v>
      </c>
      <c r="B9" s="40" t="s">
        <v>243</v>
      </c>
      <c r="C9" s="19"/>
      <c r="D9" s="4" t="s">
        <v>105</v>
      </c>
      <c r="E9" s="38" t="s">
        <v>99</v>
      </c>
      <c r="F9" s="12">
        <v>46113</v>
      </c>
      <c r="G9" s="51" t="s">
        <v>335</v>
      </c>
      <c r="H9" s="5" t="s">
        <v>24</v>
      </c>
      <c r="I9" s="19" t="s">
        <v>25</v>
      </c>
      <c r="J9" s="26">
        <v>9940920</v>
      </c>
      <c r="K9" s="19" t="s">
        <v>25</v>
      </c>
      <c r="L9" s="19"/>
      <c r="M9" s="19"/>
      <c r="N9" s="27"/>
      <c r="O9" s="25"/>
      <c r="P9" s="25"/>
      <c r="Q9" s="25"/>
      <c r="R9" s="19"/>
      <c r="S9" s="25"/>
      <c r="T9" s="19"/>
      <c r="U9" s="25"/>
      <c r="V9" s="25"/>
    </row>
    <row r="10" spans="1:22" s="14" customFormat="1" ht="52.5" customHeight="1" x14ac:dyDescent="0.15">
      <c r="A10" s="29">
        <v>5</v>
      </c>
      <c r="B10" s="40" t="s">
        <v>244</v>
      </c>
      <c r="C10" s="19"/>
      <c r="D10" s="4" t="s">
        <v>106</v>
      </c>
      <c r="E10" s="38" t="s">
        <v>99</v>
      </c>
      <c r="F10" s="12">
        <v>46113</v>
      </c>
      <c r="G10" s="50" t="s">
        <v>336</v>
      </c>
      <c r="H10" s="5" t="s">
        <v>24</v>
      </c>
      <c r="I10" s="19" t="s">
        <v>25</v>
      </c>
      <c r="J10" s="26">
        <v>5965740</v>
      </c>
      <c r="K10" s="19" t="s">
        <v>25</v>
      </c>
      <c r="L10" s="19"/>
      <c r="M10" s="19"/>
      <c r="N10" s="27"/>
      <c r="O10" s="25"/>
      <c r="P10" s="25"/>
      <c r="Q10" s="25"/>
      <c r="R10" s="19"/>
      <c r="S10" s="25"/>
      <c r="T10" s="19"/>
      <c r="U10" s="25"/>
      <c r="V10" s="25"/>
    </row>
    <row r="11" spans="1:22" s="14" customFormat="1" ht="52.5" customHeight="1" x14ac:dyDescent="0.15">
      <c r="A11" s="29">
        <v>6</v>
      </c>
      <c r="B11" s="40" t="s">
        <v>245</v>
      </c>
      <c r="C11" s="19"/>
      <c r="D11" s="4" t="s">
        <v>337</v>
      </c>
      <c r="E11" s="38" t="s">
        <v>99</v>
      </c>
      <c r="F11" s="12">
        <v>46113</v>
      </c>
      <c r="G11" s="51" t="s">
        <v>348</v>
      </c>
      <c r="H11" s="5" t="s">
        <v>24</v>
      </c>
      <c r="I11" s="19" t="s">
        <v>25</v>
      </c>
      <c r="J11" s="26">
        <v>9265245</v>
      </c>
      <c r="K11" s="19" t="s">
        <v>25</v>
      </c>
      <c r="L11" s="19"/>
      <c r="M11" s="19"/>
      <c r="N11" s="27"/>
      <c r="O11" s="25"/>
      <c r="P11" s="25"/>
      <c r="Q11" s="25"/>
      <c r="R11" s="19"/>
      <c r="S11" s="25"/>
      <c r="T11" s="19"/>
      <c r="U11" s="25"/>
      <c r="V11" s="25"/>
    </row>
    <row r="12" spans="1:22" s="14" customFormat="1" ht="52.5" customHeight="1" x14ac:dyDescent="0.15">
      <c r="A12" s="29">
        <v>7</v>
      </c>
      <c r="B12" s="40" t="s">
        <v>246</v>
      </c>
      <c r="C12" s="19"/>
      <c r="D12" s="4" t="s">
        <v>107</v>
      </c>
      <c r="E12" s="38" t="s">
        <v>99</v>
      </c>
      <c r="F12" s="12">
        <v>46113</v>
      </c>
      <c r="G12" s="51" t="s">
        <v>347</v>
      </c>
      <c r="H12" s="5" t="s">
        <v>24</v>
      </c>
      <c r="I12" s="19" t="s">
        <v>25</v>
      </c>
      <c r="J12" s="26">
        <v>4486215</v>
      </c>
      <c r="K12" s="19" t="s">
        <v>25</v>
      </c>
      <c r="L12" s="19"/>
      <c r="M12" s="19"/>
      <c r="N12" s="27"/>
      <c r="O12" s="25"/>
      <c r="P12" s="25"/>
      <c r="Q12" s="25"/>
      <c r="R12" s="19"/>
      <c r="S12" s="25"/>
      <c r="T12" s="19"/>
      <c r="U12" s="25"/>
      <c r="V12" s="25"/>
    </row>
    <row r="13" spans="1:22" s="14" customFormat="1" ht="52.5" customHeight="1" x14ac:dyDescent="0.15">
      <c r="A13" s="29">
        <v>8</v>
      </c>
      <c r="B13" s="40" t="s">
        <v>247</v>
      </c>
      <c r="C13" s="19"/>
      <c r="D13" s="4" t="s">
        <v>108</v>
      </c>
      <c r="E13" s="38" t="s">
        <v>99</v>
      </c>
      <c r="F13" s="12">
        <v>46113</v>
      </c>
      <c r="G13" s="51" t="s">
        <v>339</v>
      </c>
      <c r="H13" s="5" t="s">
        <v>24</v>
      </c>
      <c r="I13" s="19" t="s">
        <v>25</v>
      </c>
      <c r="J13" s="26">
        <v>3088800</v>
      </c>
      <c r="K13" s="19" t="s">
        <v>25</v>
      </c>
      <c r="L13" s="19"/>
      <c r="M13" s="19"/>
      <c r="N13" s="27"/>
      <c r="O13" s="25"/>
      <c r="P13" s="25"/>
      <c r="Q13" s="25"/>
      <c r="R13" s="19"/>
      <c r="S13" s="25"/>
      <c r="T13" s="19"/>
      <c r="U13" s="25"/>
      <c r="V13" s="25"/>
    </row>
    <row r="14" spans="1:22" s="14" customFormat="1" ht="52.5" customHeight="1" x14ac:dyDescent="0.15">
      <c r="A14" s="29">
        <v>9</v>
      </c>
      <c r="B14" s="40" t="s">
        <v>248</v>
      </c>
      <c r="C14" s="19"/>
      <c r="D14" s="4" t="s">
        <v>109</v>
      </c>
      <c r="E14" s="38" t="s">
        <v>99</v>
      </c>
      <c r="F14" s="12">
        <v>46113</v>
      </c>
      <c r="G14" s="51" t="s">
        <v>340</v>
      </c>
      <c r="H14" s="5" t="s">
        <v>24</v>
      </c>
      <c r="I14" s="19" t="s">
        <v>25</v>
      </c>
      <c r="J14" s="26">
        <v>3432000</v>
      </c>
      <c r="K14" s="19" t="s">
        <v>25</v>
      </c>
      <c r="L14" s="19"/>
      <c r="M14" s="19"/>
      <c r="N14" s="27"/>
      <c r="O14" s="25"/>
      <c r="P14" s="25"/>
      <c r="Q14" s="25"/>
      <c r="R14" s="19"/>
      <c r="S14" s="25"/>
      <c r="T14" s="19"/>
      <c r="U14" s="25"/>
      <c r="V14" s="25"/>
    </row>
    <row r="15" spans="1:22" s="14" customFormat="1" ht="52.5" customHeight="1" x14ac:dyDescent="0.15">
      <c r="A15" s="29">
        <v>10</v>
      </c>
      <c r="B15" s="40" t="s">
        <v>249</v>
      </c>
      <c r="C15" s="19"/>
      <c r="D15" s="4" t="s">
        <v>110</v>
      </c>
      <c r="E15" s="38" t="s">
        <v>99</v>
      </c>
      <c r="F15" s="12">
        <v>46113</v>
      </c>
      <c r="G15" s="51" t="s">
        <v>338</v>
      </c>
      <c r="H15" s="5" t="s">
        <v>24</v>
      </c>
      <c r="I15" s="19" t="s">
        <v>25</v>
      </c>
      <c r="J15" s="26">
        <v>8549475</v>
      </c>
      <c r="K15" s="19" t="s">
        <v>25</v>
      </c>
      <c r="L15" s="19"/>
      <c r="M15" s="19"/>
      <c r="N15" s="27"/>
      <c r="O15" s="25"/>
      <c r="P15" s="25"/>
      <c r="Q15" s="25"/>
      <c r="R15" s="19"/>
      <c r="S15" s="25"/>
      <c r="T15" s="19"/>
      <c r="U15" s="25"/>
      <c r="V15" s="25"/>
    </row>
    <row r="16" spans="1:22" s="14" customFormat="1" ht="52.5" customHeight="1" x14ac:dyDescent="0.15">
      <c r="A16" s="29">
        <v>11</v>
      </c>
      <c r="B16" s="40" t="s">
        <v>250</v>
      </c>
      <c r="C16" s="19"/>
      <c r="D16" s="4" t="s">
        <v>111</v>
      </c>
      <c r="E16" s="38" t="s">
        <v>99</v>
      </c>
      <c r="F16" s="12">
        <v>46113</v>
      </c>
      <c r="G16" s="50" t="s">
        <v>336</v>
      </c>
      <c r="H16" s="5" t="s">
        <v>24</v>
      </c>
      <c r="I16" s="19" t="s">
        <v>25</v>
      </c>
      <c r="J16" s="26">
        <v>13612500</v>
      </c>
      <c r="K16" s="19" t="s">
        <v>25</v>
      </c>
      <c r="L16" s="19"/>
      <c r="M16" s="19"/>
      <c r="N16" s="27"/>
      <c r="O16" s="25"/>
      <c r="P16" s="25"/>
      <c r="Q16" s="25"/>
      <c r="R16" s="19"/>
      <c r="S16" s="25"/>
      <c r="T16" s="19"/>
      <c r="U16" s="25"/>
      <c r="V16" s="25"/>
    </row>
    <row r="17" spans="1:22" s="14" customFormat="1" ht="52.5" customHeight="1" x14ac:dyDescent="0.15">
      <c r="A17" s="29">
        <v>12</v>
      </c>
      <c r="B17" s="40" t="s">
        <v>251</v>
      </c>
      <c r="C17" s="19"/>
      <c r="D17" s="4" t="s">
        <v>112</v>
      </c>
      <c r="E17" s="38" t="s">
        <v>99</v>
      </c>
      <c r="F17" s="12">
        <v>46113</v>
      </c>
      <c r="G17" s="50" t="s">
        <v>336</v>
      </c>
      <c r="H17" s="5" t="s">
        <v>24</v>
      </c>
      <c r="I17" s="19" t="s">
        <v>25</v>
      </c>
      <c r="J17" s="26">
        <v>17806140</v>
      </c>
      <c r="K17" s="19" t="s">
        <v>25</v>
      </c>
      <c r="L17" s="19"/>
      <c r="M17" s="19"/>
      <c r="N17" s="27"/>
      <c r="O17" s="25"/>
      <c r="P17" s="25"/>
      <c r="Q17" s="25"/>
      <c r="R17" s="19"/>
      <c r="S17" s="25"/>
      <c r="T17" s="19"/>
      <c r="U17" s="25"/>
      <c r="V17" s="25"/>
    </row>
    <row r="18" spans="1:22" s="14" customFormat="1" ht="52.5" customHeight="1" x14ac:dyDescent="0.15">
      <c r="A18" s="29">
        <v>13</v>
      </c>
      <c r="B18" s="40" t="s">
        <v>252</v>
      </c>
      <c r="C18" s="19"/>
      <c r="D18" s="4" t="s">
        <v>113</v>
      </c>
      <c r="E18" s="38" t="s">
        <v>99</v>
      </c>
      <c r="F18" s="12">
        <v>46113</v>
      </c>
      <c r="G18" s="50" t="s">
        <v>341</v>
      </c>
      <c r="H18" s="5" t="s">
        <v>24</v>
      </c>
      <c r="I18" s="19" t="s">
        <v>25</v>
      </c>
      <c r="J18" s="26">
        <v>39024000</v>
      </c>
      <c r="K18" s="19" t="s">
        <v>25</v>
      </c>
      <c r="L18" s="19"/>
      <c r="M18" s="19"/>
      <c r="N18" s="27"/>
      <c r="O18" s="25"/>
      <c r="P18" s="25"/>
      <c r="Q18" s="25"/>
      <c r="R18" s="19"/>
      <c r="S18" s="25"/>
      <c r="T18" s="19"/>
      <c r="U18" s="25"/>
      <c r="V18" s="25"/>
    </row>
    <row r="19" spans="1:22" s="14" customFormat="1" ht="52.5" customHeight="1" x14ac:dyDescent="0.15">
      <c r="A19" s="29">
        <v>14</v>
      </c>
      <c r="B19" s="40" t="s">
        <v>253</v>
      </c>
      <c r="C19" s="19"/>
      <c r="D19" s="4" t="s">
        <v>114</v>
      </c>
      <c r="E19" s="38" t="s">
        <v>99</v>
      </c>
      <c r="F19" s="12">
        <v>46113</v>
      </c>
      <c r="G19" s="50" t="s">
        <v>341</v>
      </c>
      <c r="H19" s="5" t="s">
        <v>24</v>
      </c>
      <c r="I19" s="19" t="s">
        <v>25</v>
      </c>
      <c r="J19" s="26">
        <v>31845708</v>
      </c>
      <c r="K19" s="19" t="s">
        <v>25</v>
      </c>
      <c r="L19" s="19"/>
      <c r="M19" s="19"/>
      <c r="N19" s="27"/>
      <c r="O19" s="25"/>
      <c r="P19" s="25"/>
      <c r="Q19" s="25"/>
      <c r="R19" s="19"/>
      <c r="S19" s="25"/>
      <c r="T19" s="19"/>
      <c r="U19" s="25"/>
      <c r="V19" s="25"/>
    </row>
    <row r="20" spans="1:22" s="14" customFormat="1" ht="52.5" customHeight="1" x14ac:dyDescent="0.15">
      <c r="A20" s="29">
        <v>15</v>
      </c>
      <c r="B20" s="40" t="s">
        <v>254</v>
      </c>
      <c r="C20" s="19"/>
      <c r="D20" s="4" t="s">
        <v>115</v>
      </c>
      <c r="E20" s="38" t="s">
        <v>99</v>
      </c>
      <c r="F20" s="12">
        <v>46113</v>
      </c>
      <c r="G20" s="52" t="s">
        <v>342</v>
      </c>
      <c r="H20" s="5" t="s">
        <v>24</v>
      </c>
      <c r="I20" s="19" t="s">
        <v>25</v>
      </c>
      <c r="J20" s="26">
        <v>17380000</v>
      </c>
      <c r="K20" s="19" t="s">
        <v>25</v>
      </c>
      <c r="L20" s="19"/>
      <c r="M20" s="19"/>
      <c r="N20" s="27"/>
      <c r="O20" s="25"/>
      <c r="P20" s="25"/>
      <c r="Q20" s="25"/>
      <c r="R20" s="19"/>
      <c r="S20" s="25"/>
      <c r="T20" s="19"/>
      <c r="U20" s="25"/>
      <c r="V20" s="25"/>
    </row>
    <row r="21" spans="1:22" s="14" customFormat="1" ht="52.5" customHeight="1" x14ac:dyDescent="0.15">
      <c r="A21" s="29">
        <v>16</v>
      </c>
      <c r="B21" s="40" t="s">
        <v>255</v>
      </c>
      <c r="C21" s="19"/>
      <c r="D21" s="4" t="s">
        <v>116</v>
      </c>
      <c r="E21" s="38" t="s">
        <v>99</v>
      </c>
      <c r="F21" s="12">
        <v>46113</v>
      </c>
      <c r="G21" s="52" t="s">
        <v>343</v>
      </c>
      <c r="H21" s="5" t="s">
        <v>24</v>
      </c>
      <c r="I21" s="19" t="s">
        <v>25</v>
      </c>
      <c r="J21" s="26">
        <v>17160000</v>
      </c>
      <c r="K21" s="19" t="s">
        <v>25</v>
      </c>
      <c r="L21" s="19"/>
      <c r="M21" s="19"/>
      <c r="N21" s="27"/>
      <c r="O21" s="25"/>
      <c r="P21" s="25"/>
      <c r="Q21" s="25"/>
      <c r="R21" s="19"/>
      <c r="S21" s="25"/>
      <c r="T21" s="19"/>
      <c r="U21" s="25"/>
      <c r="V21" s="25"/>
    </row>
    <row r="22" spans="1:22" s="14" customFormat="1" ht="52.5" customHeight="1" x14ac:dyDescent="0.15">
      <c r="A22" s="29">
        <v>17</v>
      </c>
      <c r="B22" s="40" t="s">
        <v>256</v>
      </c>
      <c r="C22" s="19"/>
      <c r="D22" s="4" t="s">
        <v>117</v>
      </c>
      <c r="E22" s="38" t="s">
        <v>99</v>
      </c>
      <c r="F22" s="12">
        <v>46113</v>
      </c>
      <c r="G22" s="50" t="s">
        <v>344</v>
      </c>
      <c r="H22" s="5" t="s">
        <v>24</v>
      </c>
      <c r="I22" s="19" t="s">
        <v>25</v>
      </c>
      <c r="J22" s="26">
        <v>145007820</v>
      </c>
      <c r="K22" s="19" t="s">
        <v>25</v>
      </c>
      <c r="L22" s="19"/>
      <c r="M22" s="19"/>
      <c r="N22" s="27"/>
      <c r="O22" s="25"/>
      <c r="P22" s="25"/>
      <c r="Q22" s="25"/>
      <c r="R22" s="19"/>
      <c r="S22" s="25"/>
      <c r="T22" s="19"/>
      <c r="U22" s="25"/>
      <c r="V22" s="25"/>
    </row>
    <row r="23" spans="1:22" s="14" customFormat="1" ht="52.5" customHeight="1" x14ac:dyDescent="0.15">
      <c r="A23" s="29">
        <v>18</v>
      </c>
      <c r="B23" s="40" t="s">
        <v>257</v>
      </c>
      <c r="C23" s="19"/>
      <c r="D23" s="4" t="s">
        <v>118</v>
      </c>
      <c r="E23" s="38" t="s">
        <v>99</v>
      </c>
      <c r="F23" s="12">
        <v>46113</v>
      </c>
      <c r="G23" s="50" t="s">
        <v>345</v>
      </c>
      <c r="H23" s="5" t="s">
        <v>24</v>
      </c>
      <c r="I23" s="19" t="s">
        <v>25</v>
      </c>
      <c r="J23" s="26">
        <v>44880000</v>
      </c>
      <c r="K23" s="19" t="s">
        <v>25</v>
      </c>
      <c r="L23" s="19"/>
      <c r="M23" s="19"/>
      <c r="N23" s="27"/>
      <c r="O23" s="25"/>
      <c r="P23" s="25"/>
      <c r="Q23" s="25"/>
      <c r="R23" s="19"/>
      <c r="S23" s="25"/>
      <c r="T23" s="19"/>
      <c r="U23" s="25"/>
      <c r="V23" s="25"/>
    </row>
    <row r="24" spans="1:22" s="14" customFormat="1" ht="52.5" customHeight="1" x14ac:dyDescent="0.15">
      <c r="A24" s="29">
        <v>19</v>
      </c>
      <c r="B24" s="40" t="s">
        <v>258</v>
      </c>
      <c r="C24" s="19"/>
      <c r="D24" s="4" t="s">
        <v>119</v>
      </c>
      <c r="E24" s="38" t="s">
        <v>99</v>
      </c>
      <c r="F24" s="12">
        <v>46113</v>
      </c>
      <c r="G24" s="50" t="s">
        <v>346</v>
      </c>
      <c r="H24" s="5" t="s">
        <v>24</v>
      </c>
      <c r="I24" s="19" t="s">
        <v>25</v>
      </c>
      <c r="J24" s="26">
        <v>29700000</v>
      </c>
      <c r="K24" s="19" t="s">
        <v>25</v>
      </c>
      <c r="L24" s="19"/>
      <c r="M24" s="19"/>
      <c r="N24" s="27"/>
      <c r="O24" s="25"/>
      <c r="P24" s="25"/>
      <c r="Q24" s="25"/>
      <c r="R24" s="19"/>
      <c r="S24" s="25"/>
      <c r="T24" s="19"/>
      <c r="U24" s="25"/>
      <c r="V24" s="25"/>
    </row>
    <row r="25" spans="1:22" s="14" customFormat="1" ht="52.5" customHeight="1" x14ac:dyDescent="0.15">
      <c r="A25" s="29">
        <v>20</v>
      </c>
      <c r="B25" s="40" t="s">
        <v>259</v>
      </c>
      <c r="C25" s="19"/>
      <c r="D25" s="4" t="s">
        <v>120</v>
      </c>
      <c r="E25" s="38" t="s">
        <v>99</v>
      </c>
      <c r="F25" s="12">
        <v>46113</v>
      </c>
      <c r="G25" s="50" t="s">
        <v>350</v>
      </c>
      <c r="H25" s="5" t="s">
        <v>24</v>
      </c>
      <c r="I25" s="19" t="s">
        <v>25</v>
      </c>
      <c r="J25" s="26">
        <v>13701600</v>
      </c>
      <c r="K25" s="19" t="s">
        <v>25</v>
      </c>
      <c r="L25" s="19"/>
      <c r="M25" s="19"/>
      <c r="N25" s="27"/>
      <c r="O25" s="25"/>
      <c r="P25" s="25"/>
      <c r="Q25" s="25"/>
      <c r="R25" s="19"/>
      <c r="S25" s="25"/>
      <c r="T25" s="19"/>
      <c r="U25" s="25"/>
      <c r="V25" s="25"/>
    </row>
    <row r="26" spans="1:22" s="14" customFormat="1" ht="52.5" customHeight="1" x14ac:dyDescent="0.15">
      <c r="A26" s="29">
        <v>21</v>
      </c>
      <c r="B26" s="40" t="s">
        <v>260</v>
      </c>
      <c r="C26" s="19"/>
      <c r="D26" s="4" t="s">
        <v>121</v>
      </c>
      <c r="E26" s="38" t="s">
        <v>99</v>
      </c>
      <c r="F26" s="12">
        <v>46113</v>
      </c>
      <c r="G26" s="50" t="s">
        <v>356</v>
      </c>
      <c r="H26" s="5" t="s">
        <v>24</v>
      </c>
      <c r="I26" s="19" t="s">
        <v>25</v>
      </c>
      <c r="J26" s="26">
        <v>3055000</v>
      </c>
      <c r="K26" s="19" t="s">
        <v>25</v>
      </c>
      <c r="L26" s="19"/>
      <c r="M26" s="19"/>
      <c r="N26" s="27"/>
      <c r="O26" s="25"/>
      <c r="P26" s="25"/>
      <c r="Q26" s="25"/>
      <c r="R26" s="19"/>
      <c r="S26" s="25"/>
      <c r="T26" s="19"/>
      <c r="U26" s="25"/>
      <c r="V26" s="25"/>
    </row>
    <row r="27" spans="1:22" s="14" customFormat="1" ht="52.5" customHeight="1" x14ac:dyDescent="0.15">
      <c r="A27" s="29">
        <v>22</v>
      </c>
      <c r="B27" s="40" t="s">
        <v>261</v>
      </c>
      <c r="C27" s="19"/>
      <c r="D27" s="4" t="s">
        <v>122</v>
      </c>
      <c r="E27" s="38" t="s">
        <v>99</v>
      </c>
      <c r="F27" s="12">
        <v>46113</v>
      </c>
      <c r="G27" s="51" t="s">
        <v>357</v>
      </c>
      <c r="H27" s="5" t="s">
        <v>24</v>
      </c>
      <c r="I27" s="19" t="s">
        <v>25</v>
      </c>
      <c r="J27" s="26">
        <v>5055715</v>
      </c>
      <c r="K27" s="19" t="s">
        <v>25</v>
      </c>
      <c r="L27" s="19"/>
      <c r="M27" s="19"/>
      <c r="N27" s="27"/>
      <c r="O27" s="25"/>
      <c r="P27" s="25"/>
      <c r="Q27" s="25"/>
      <c r="R27" s="19"/>
      <c r="S27" s="25"/>
      <c r="T27" s="19"/>
      <c r="U27" s="25"/>
      <c r="V27" s="25"/>
    </row>
    <row r="28" spans="1:22" s="14" customFormat="1" ht="52.5" customHeight="1" x14ac:dyDescent="0.15">
      <c r="A28" s="29">
        <v>23</v>
      </c>
      <c r="B28" s="40" t="s">
        <v>262</v>
      </c>
      <c r="C28" s="19"/>
      <c r="D28" s="4" t="s">
        <v>123</v>
      </c>
      <c r="E28" s="38" t="s">
        <v>99</v>
      </c>
      <c r="F28" s="12">
        <v>46113</v>
      </c>
      <c r="G28" s="50" t="s">
        <v>336</v>
      </c>
      <c r="H28" s="5" t="s">
        <v>24</v>
      </c>
      <c r="I28" s="19" t="s">
        <v>25</v>
      </c>
      <c r="J28" s="26">
        <v>6461812</v>
      </c>
      <c r="K28" s="19" t="s">
        <v>25</v>
      </c>
      <c r="L28" s="19"/>
      <c r="M28" s="19"/>
      <c r="N28" s="27"/>
      <c r="O28" s="25"/>
      <c r="P28" s="25"/>
      <c r="Q28" s="25"/>
      <c r="R28" s="19"/>
      <c r="S28" s="25"/>
      <c r="T28" s="19"/>
      <c r="U28" s="25"/>
      <c r="V28" s="25"/>
    </row>
    <row r="29" spans="1:22" s="14" customFormat="1" ht="52.5" customHeight="1" x14ac:dyDescent="0.15">
      <c r="A29" s="29">
        <v>24</v>
      </c>
      <c r="B29" s="40" t="s">
        <v>263</v>
      </c>
      <c r="C29" s="19"/>
      <c r="D29" s="4" t="s">
        <v>124</v>
      </c>
      <c r="E29" s="38" t="s">
        <v>99</v>
      </c>
      <c r="F29" s="12">
        <v>46113</v>
      </c>
      <c r="G29" s="50" t="s">
        <v>358</v>
      </c>
      <c r="H29" s="5" t="s">
        <v>24</v>
      </c>
      <c r="I29" s="19" t="s">
        <v>25</v>
      </c>
      <c r="J29" s="26">
        <v>5280000</v>
      </c>
      <c r="K29" s="19" t="s">
        <v>25</v>
      </c>
      <c r="L29" s="19"/>
      <c r="M29" s="19"/>
      <c r="N29" s="27"/>
      <c r="O29" s="25"/>
      <c r="P29" s="25"/>
      <c r="Q29" s="25"/>
      <c r="R29" s="19"/>
      <c r="S29" s="25"/>
      <c r="T29" s="19"/>
      <c r="U29" s="25"/>
      <c r="V29" s="25"/>
    </row>
    <row r="30" spans="1:22" s="14" customFormat="1" ht="52.5" customHeight="1" x14ac:dyDescent="0.15">
      <c r="A30" s="29">
        <v>25</v>
      </c>
      <c r="B30" s="40" t="s">
        <v>264</v>
      </c>
      <c r="C30" s="19"/>
      <c r="D30" s="4" t="s">
        <v>125</v>
      </c>
      <c r="E30" s="38" t="s">
        <v>99</v>
      </c>
      <c r="F30" s="12">
        <v>46113</v>
      </c>
      <c r="G30" s="50" t="s">
        <v>359</v>
      </c>
      <c r="H30" s="5" t="s">
        <v>24</v>
      </c>
      <c r="I30" s="19" t="s">
        <v>25</v>
      </c>
      <c r="J30" s="26">
        <v>38610000</v>
      </c>
      <c r="K30" s="19" t="s">
        <v>25</v>
      </c>
      <c r="L30" s="19"/>
      <c r="M30" s="19"/>
      <c r="N30" s="27"/>
      <c r="O30" s="25"/>
      <c r="P30" s="25"/>
      <c r="Q30" s="25"/>
      <c r="R30" s="19"/>
      <c r="S30" s="25"/>
      <c r="T30" s="19"/>
      <c r="U30" s="25"/>
      <c r="V30" s="25"/>
    </row>
    <row r="31" spans="1:22" s="14" customFormat="1" ht="52.5" customHeight="1" x14ac:dyDescent="0.15">
      <c r="A31" s="29">
        <v>26</v>
      </c>
      <c r="B31" s="40" t="s">
        <v>265</v>
      </c>
      <c r="C31" s="19"/>
      <c r="D31" s="4" t="s">
        <v>126</v>
      </c>
      <c r="E31" s="38" t="s">
        <v>99</v>
      </c>
      <c r="F31" s="12">
        <v>46113</v>
      </c>
      <c r="G31" s="50" t="s">
        <v>360</v>
      </c>
      <c r="H31" s="5" t="s">
        <v>24</v>
      </c>
      <c r="I31" s="19" t="s">
        <v>25</v>
      </c>
      <c r="J31" s="26">
        <v>87120000</v>
      </c>
      <c r="K31" s="19" t="s">
        <v>25</v>
      </c>
      <c r="L31" s="19"/>
      <c r="M31" s="19"/>
      <c r="N31" s="27"/>
      <c r="O31" s="25"/>
      <c r="P31" s="25"/>
      <c r="Q31" s="25"/>
      <c r="R31" s="19"/>
      <c r="S31" s="25"/>
      <c r="T31" s="19"/>
      <c r="U31" s="25"/>
      <c r="V31" s="25"/>
    </row>
    <row r="32" spans="1:22" s="14" customFormat="1" ht="52.5" customHeight="1" x14ac:dyDescent="0.15">
      <c r="A32" s="29">
        <v>27</v>
      </c>
      <c r="B32" s="40" t="s">
        <v>266</v>
      </c>
      <c r="C32" s="19"/>
      <c r="D32" s="4" t="s">
        <v>127</v>
      </c>
      <c r="E32" s="38" t="s">
        <v>99</v>
      </c>
      <c r="F32" s="12">
        <v>46113</v>
      </c>
      <c r="G32" s="51" t="s">
        <v>361</v>
      </c>
      <c r="H32" s="5" t="s">
        <v>24</v>
      </c>
      <c r="I32" s="19" t="s">
        <v>25</v>
      </c>
      <c r="J32" s="26">
        <v>2495184</v>
      </c>
      <c r="K32" s="19" t="s">
        <v>25</v>
      </c>
      <c r="L32" s="19"/>
      <c r="M32" s="19"/>
      <c r="N32" s="27"/>
      <c r="O32" s="25"/>
      <c r="P32" s="25"/>
      <c r="Q32" s="25"/>
      <c r="R32" s="19"/>
      <c r="S32" s="25"/>
      <c r="T32" s="19"/>
      <c r="U32" s="25"/>
      <c r="V32" s="25"/>
    </row>
    <row r="33" spans="1:22" s="14" customFormat="1" ht="52.5" customHeight="1" x14ac:dyDescent="0.15">
      <c r="A33" s="29">
        <v>28</v>
      </c>
      <c r="B33" s="40" t="s">
        <v>267</v>
      </c>
      <c r="C33" s="19"/>
      <c r="D33" s="4" t="s">
        <v>128</v>
      </c>
      <c r="E33" s="38" t="s">
        <v>99</v>
      </c>
      <c r="F33" s="12">
        <v>46113</v>
      </c>
      <c r="G33" s="53" t="s">
        <v>351</v>
      </c>
      <c r="H33" s="5" t="s">
        <v>24</v>
      </c>
      <c r="I33" s="19" t="s">
        <v>25</v>
      </c>
      <c r="J33" s="26">
        <v>4521000</v>
      </c>
      <c r="K33" s="19" t="s">
        <v>25</v>
      </c>
      <c r="L33" s="19"/>
      <c r="M33" s="19"/>
      <c r="N33" s="27"/>
      <c r="O33" s="25"/>
      <c r="P33" s="25"/>
      <c r="Q33" s="25"/>
      <c r="R33" s="19"/>
      <c r="S33" s="25"/>
      <c r="T33" s="19"/>
      <c r="U33" s="25"/>
      <c r="V33" s="25"/>
    </row>
    <row r="34" spans="1:22" s="14" customFormat="1" ht="52.5" customHeight="1" x14ac:dyDescent="0.15">
      <c r="A34" s="29">
        <v>29</v>
      </c>
      <c r="B34" s="40" t="s">
        <v>268</v>
      </c>
      <c r="C34" s="19"/>
      <c r="D34" s="4" t="s">
        <v>129</v>
      </c>
      <c r="E34" s="38" t="s">
        <v>99</v>
      </c>
      <c r="F34" s="12">
        <v>46113</v>
      </c>
      <c r="G34" s="52" t="s">
        <v>343</v>
      </c>
      <c r="H34" s="5" t="s">
        <v>24</v>
      </c>
      <c r="I34" s="19" t="s">
        <v>25</v>
      </c>
      <c r="J34" s="26">
        <v>11352000</v>
      </c>
      <c r="K34" s="19" t="s">
        <v>25</v>
      </c>
      <c r="L34" s="19"/>
      <c r="M34" s="19"/>
      <c r="N34" s="27"/>
      <c r="O34" s="25"/>
      <c r="P34" s="25"/>
      <c r="Q34" s="25"/>
      <c r="R34" s="19"/>
      <c r="S34" s="25"/>
      <c r="T34" s="19"/>
      <c r="U34" s="25"/>
      <c r="V34" s="25"/>
    </row>
    <row r="35" spans="1:22" s="14" customFormat="1" ht="52.5" customHeight="1" x14ac:dyDescent="0.15">
      <c r="A35" s="29">
        <v>30</v>
      </c>
      <c r="B35" s="40" t="s">
        <v>269</v>
      </c>
      <c r="C35" s="19"/>
      <c r="D35" s="4" t="s">
        <v>130</v>
      </c>
      <c r="E35" s="38" t="s">
        <v>99</v>
      </c>
      <c r="F35" s="12">
        <v>46113</v>
      </c>
      <c r="G35" s="50" t="s">
        <v>362</v>
      </c>
      <c r="H35" s="5" t="s">
        <v>24</v>
      </c>
      <c r="I35" s="19" t="s">
        <v>25</v>
      </c>
      <c r="J35" s="26">
        <v>3279100</v>
      </c>
      <c r="K35" s="19" t="s">
        <v>25</v>
      </c>
      <c r="L35" s="19"/>
      <c r="M35" s="19"/>
      <c r="N35" s="27"/>
      <c r="O35" s="25"/>
      <c r="P35" s="25"/>
      <c r="Q35" s="25"/>
      <c r="R35" s="19"/>
      <c r="S35" s="25"/>
      <c r="T35" s="19"/>
      <c r="U35" s="25"/>
      <c r="V35" s="25"/>
    </row>
    <row r="36" spans="1:22" s="14" customFormat="1" ht="52.5" customHeight="1" x14ac:dyDescent="0.15">
      <c r="A36" s="29">
        <v>31</v>
      </c>
      <c r="B36" s="40" t="s">
        <v>270</v>
      </c>
      <c r="C36" s="19"/>
      <c r="D36" s="4" t="s">
        <v>131</v>
      </c>
      <c r="E36" s="38" t="s">
        <v>99</v>
      </c>
      <c r="F36" s="12">
        <v>46113</v>
      </c>
      <c r="G36" s="51" t="s">
        <v>363</v>
      </c>
      <c r="H36" s="5" t="s">
        <v>24</v>
      </c>
      <c r="I36" s="19" t="s">
        <v>25</v>
      </c>
      <c r="J36" s="26">
        <v>31779000</v>
      </c>
      <c r="K36" s="19" t="s">
        <v>25</v>
      </c>
      <c r="L36" s="19"/>
      <c r="M36" s="19"/>
      <c r="N36" s="27"/>
      <c r="O36" s="25"/>
      <c r="P36" s="25"/>
      <c r="Q36" s="25"/>
      <c r="R36" s="19"/>
      <c r="S36" s="25"/>
      <c r="T36" s="19"/>
      <c r="U36" s="25"/>
      <c r="V36" s="25"/>
    </row>
    <row r="37" spans="1:22" s="14" customFormat="1" ht="52.5" customHeight="1" x14ac:dyDescent="0.15">
      <c r="A37" s="29">
        <v>32</v>
      </c>
      <c r="B37" s="40" t="s">
        <v>271</v>
      </c>
      <c r="C37" s="19"/>
      <c r="D37" s="4" t="s">
        <v>132</v>
      </c>
      <c r="E37" s="38" t="s">
        <v>99</v>
      </c>
      <c r="F37" s="12">
        <v>46113</v>
      </c>
      <c r="G37" s="50" t="s">
        <v>364</v>
      </c>
      <c r="H37" s="5" t="s">
        <v>24</v>
      </c>
      <c r="I37" s="19" t="s">
        <v>25</v>
      </c>
      <c r="J37" s="26">
        <v>2211000</v>
      </c>
      <c r="K37" s="19" t="s">
        <v>25</v>
      </c>
      <c r="L37" s="19"/>
      <c r="M37" s="19"/>
      <c r="N37" s="27"/>
      <c r="O37" s="25"/>
      <c r="P37" s="25"/>
      <c r="Q37" s="25"/>
      <c r="R37" s="19"/>
      <c r="S37" s="25"/>
      <c r="T37" s="19"/>
      <c r="U37" s="25"/>
      <c r="V37" s="25"/>
    </row>
    <row r="38" spans="1:22" s="14" customFormat="1" ht="52.5" customHeight="1" x14ac:dyDescent="0.15">
      <c r="A38" s="29">
        <v>33</v>
      </c>
      <c r="B38" s="40" t="s">
        <v>272</v>
      </c>
      <c r="C38" s="19"/>
      <c r="D38" s="4" t="s">
        <v>133</v>
      </c>
      <c r="E38" s="38" t="s">
        <v>99</v>
      </c>
      <c r="F38" s="12">
        <v>46113</v>
      </c>
      <c r="G38" s="50" t="s">
        <v>365</v>
      </c>
      <c r="H38" s="5" t="s">
        <v>24</v>
      </c>
      <c r="I38" s="19" t="s">
        <v>25</v>
      </c>
      <c r="J38" s="26">
        <v>7228980</v>
      </c>
      <c r="K38" s="19" t="s">
        <v>25</v>
      </c>
      <c r="L38" s="19"/>
      <c r="M38" s="19"/>
      <c r="N38" s="27"/>
      <c r="O38" s="25"/>
      <c r="P38" s="25"/>
      <c r="Q38" s="25"/>
      <c r="R38" s="19"/>
      <c r="S38" s="25"/>
      <c r="T38" s="19"/>
      <c r="U38" s="25"/>
      <c r="V38" s="25"/>
    </row>
    <row r="39" spans="1:22" s="14" customFormat="1" ht="52.5" customHeight="1" x14ac:dyDescent="0.15">
      <c r="A39" s="29">
        <v>34</v>
      </c>
      <c r="B39" s="40" t="s">
        <v>273</v>
      </c>
      <c r="C39" s="19"/>
      <c r="D39" s="4" t="s">
        <v>134</v>
      </c>
      <c r="E39" s="38" t="s">
        <v>99</v>
      </c>
      <c r="F39" s="12">
        <v>46113</v>
      </c>
      <c r="G39" s="51" t="s">
        <v>347</v>
      </c>
      <c r="H39" s="5" t="s">
        <v>24</v>
      </c>
      <c r="I39" s="19" t="s">
        <v>25</v>
      </c>
      <c r="J39" s="26">
        <v>3558933</v>
      </c>
      <c r="K39" s="19" t="s">
        <v>25</v>
      </c>
      <c r="L39" s="19"/>
      <c r="M39" s="19"/>
      <c r="N39" s="27"/>
      <c r="O39" s="25"/>
      <c r="P39" s="25"/>
      <c r="Q39" s="25"/>
      <c r="R39" s="19"/>
      <c r="S39" s="25"/>
      <c r="T39" s="19"/>
      <c r="U39" s="25"/>
      <c r="V39" s="25"/>
    </row>
    <row r="40" spans="1:22" s="14" customFormat="1" ht="52.5" customHeight="1" x14ac:dyDescent="0.15">
      <c r="A40" s="29">
        <v>35</v>
      </c>
      <c r="B40" s="40" t="s">
        <v>274</v>
      </c>
      <c r="C40" s="19"/>
      <c r="D40" s="4" t="s">
        <v>135</v>
      </c>
      <c r="E40" s="38" t="s">
        <v>99</v>
      </c>
      <c r="F40" s="12">
        <v>46113</v>
      </c>
      <c r="G40" s="51" t="s">
        <v>366</v>
      </c>
      <c r="H40" s="5" t="s">
        <v>24</v>
      </c>
      <c r="I40" s="19" t="s">
        <v>25</v>
      </c>
      <c r="J40" s="26">
        <v>2420000</v>
      </c>
      <c r="K40" s="19" t="s">
        <v>25</v>
      </c>
      <c r="L40" s="19"/>
      <c r="M40" s="19"/>
      <c r="N40" s="27"/>
      <c r="O40" s="25"/>
      <c r="P40" s="25"/>
      <c r="Q40" s="25"/>
      <c r="R40" s="19"/>
      <c r="S40" s="25"/>
      <c r="T40" s="19"/>
      <c r="U40" s="25"/>
      <c r="V40" s="25"/>
    </row>
    <row r="41" spans="1:22" s="14" customFormat="1" ht="52.5" customHeight="1" x14ac:dyDescent="0.15">
      <c r="A41" s="29">
        <v>36</v>
      </c>
      <c r="B41" s="40" t="s">
        <v>275</v>
      </c>
      <c r="C41" s="19"/>
      <c r="D41" s="4" t="s">
        <v>136</v>
      </c>
      <c r="E41" s="38" t="s">
        <v>99</v>
      </c>
      <c r="F41" s="12">
        <v>46113</v>
      </c>
      <c r="G41" s="51" t="s">
        <v>352</v>
      </c>
      <c r="H41" s="5" t="s">
        <v>24</v>
      </c>
      <c r="I41" s="19" t="s">
        <v>25</v>
      </c>
      <c r="J41" s="26">
        <v>2243010</v>
      </c>
      <c r="K41" s="19" t="s">
        <v>25</v>
      </c>
      <c r="L41" s="19"/>
      <c r="M41" s="19"/>
      <c r="N41" s="27"/>
      <c r="O41" s="25"/>
      <c r="P41" s="25"/>
      <c r="Q41" s="25"/>
      <c r="R41" s="19"/>
      <c r="S41" s="25"/>
      <c r="T41" s="19"/>
      <c r="U41" s="25"/>
      <c r="V41" s="25"/>
    </row>
    <row r="42" spans="1:22" s="14" customFormat="1" ht="52.5" customHeight="1" x14ac:dyDescent="0.15">
      <c r="A42" s="29">
        <v>37</v>
      </c>
      <c r="B42" s="40" t="s">
        <v>276</v>
      </c>
      <c r="C42" s="19"/>
      <c r="D42" s="4" t="s">
        <v>137</v>
      </c>
      <c r="E42" s="38" t="s">
        <v>99</v>
      </c>
      <c r="F42" s="12">
        <v>46113</v>
      </c>
      <c r="G42" s="51" t="s">
        <v>353</v>
      </c>
      <c r="H42" s="5" t="s">
        <v>24</v>
      </c>
      <c r="I42" s="19" t="s">
        <v>25</v>
      </c>
      <c r="J42" s="26">
        <v>5268862</v>
      </c>
      <c r="K42" s="19" t="s">
        <v>25</v>
      </c>
      <c r="L42" s="19"/>
      <c r="M42" s="19"/>
      <c r="N42" s="27"/>
      <c r="O42" s="25"/>
      <c r="P42" s="25"/>
      <c r="Q42" s="25"/>
      <c r="R42" s="19"/>
      <c r="S42" s="25"/>
      <c r="T42" s="19"/>
      <c r="U42" s="25"/>
      <c r="V42" s="25"/>
    </row>
    <row r="43" spans="1:22" s="14" customFormat="1" ht="52.5" customHeight="1" x14ac:dyDescent="0.15">
      <c r="A43" s="29">
        <v>38</v>
      </c>
      <c r="B43" s="40" t="s">
        <v>277</v>
      </c>
      <c r="C43" s="19"/>
      <c r="D43" s="4" t="s">
        <v>138</v>
      </c>
      <c r="E43" s="38" t="s">
        <v>99</v>
      </c>
      <c r="F43" s="12">
        <v>46113</v>
      </c>
      <c r="G43" s="51" t="s">
        <v>347</v>
      </c>
      <c r="H43" s="5" t="s">
        <v>24</v>
      </c>
      <c r="I43" s="19" t="s">
        <v>25</v>
      </c>
      <c r="J43" s="26">
        <v>7441116</v>
      </c>
      <c r="K43" s="19" t="s">
        <v>25</v>
      </c>
      <c r="L43" s="19"/>
      <c r="M43" s="19"/>
      <c r="N43" s="27"/>
      <c r="O43" s="25"/>
      <c r="P43" s="25"/>
      <c r="Q43" s="25"/>
      <c r="R43" s="19"/>
      <c r="S43" s="25"/>
      <c r="T43" s="19"/>
      <c r="U43" s="25"/>
      <c r="V43" s="25"/>
    </row>
    <row r="44" spans="1:22" s="14" customFormat="1" ht="52.5" customHeight="1" x14ac:dyDescent="0.15">
      <c r="A44" s="29">
        <v>39</v>
      </c>
      <c r="B44" s="40" t="s">
        <v>278</v>
      </c>
      <c r="C44" s="19"/>
      <c r="D44" s="4" t="s">
        <v>139</v>
      </c>
      <c r="E44" s="38" t="s">
        <v>99</v>
      </c>
      <c r="F44" s="12">
        <v>46113</v>
      </c>
      <c r="G44" s="51" t="s">
        <v>367</v>
      </c>
      <c r="H44" s="5" t="s">
        <v>24</v>
      </c>
      <c r="I44" s="19" t="s">
        <v>25</v>
      </c>
      <c r="J44" s="26">
        <v>7953000</v>
      </c>
      <c r="K44" s="19" t="s">
        <v>25</v>
      </c>
      <c r="L44" s="19"/>
      <c r="M44" s="19"/>
      <c r="N44" s="27"/>
      <c r="O44" s="25"/>
      <c r="P44" s="25"/>
      <c r="Q44" s="25"/>
      <c r="R44" s="19"/>
      <c r="S44" s="25"/>
      <c r="T44" s="19"/>
      <c r="U44" s="25"/>
      <c r="V44" s="25"/>
    </row>
    <row r="45" spans="1:22" s="14" customFormat="1" ht="52.5" customHeight="1" x14ac:dyDescent="0.15">
      <c r="A45" s="29">
        <v>40</v>
      </c>
      <c r="B45" s="40" t="s">
        <v>279</v>
      </c>
      <c r="C45" s="19"/>
      <c r="D45" s="4" t="s">
        <v>140</v>
      </c>
      <c r="E45" s="38" t="s">
        <v>99</v>
      </c>
      <c r="F45" s="12">
        <v>46113</v>
      </c>
      <c r="G45" s="50" t="s">
        <v>336</v>
      </c>
      <c r="H45" s="5" t="s">
        <v>24</v>
      </c>
      <c r="I45" s="19" t="s">
        <v>25</v>
      </c>
      <c r="J45" s="26">
        <v>5746042</v>
      </c>
      <c r="K45" s="19" t="s">
        <v>25</v>
      </c>
      <c r="L45" s="19"/>
      <c r="M45" s="19"/>
      <c r="N45" s="27"/>
      <c r="O45" s="25"/>
      <c r="P45" s="25"/>
      <c r="Q45" s="25"/>
      <c r="R45" s="19"/>
      <c r="S45" s="25"/>
      <c r="T45" s="19"/>
      <c r="U45" s="25"/>
      <c r="V45" s="25"/>
    </row>
    <row r="46" spans="1:22" s="14" customFormat="1" ht="52.5" customHeight="1" x14ac:dyDescent="0.15">
      <c r="A46" s="29">
        <v>41</v>
      </c>
      <c r="B46" s="40" t="s">
        <v>280</v>
      </c>
      <c r="C46" s="19"/>
      <c r="D46" s="4" t="s">
        <v>141</v>
      </c>
      <c r="E46" s="38" t="s">
        <v>99</v>
      </c>
      <c r="F46" s="12">
        <v>46113</v>
      </c>
      <c r="G46" s="50" t="s">
        <v>368</v>
      </c>
      <c r="H46" s="5" t="s">
        <v>24</v>
      </c>
      <c r="I46" s="19" t="s">
        <v>25</v>
      </c>
      <c r="J46" s="26">
        <v>36960000</v>
      </c>
      <c r="K46" s="19" t="s">
        <v>25</v>
      </c>
      <c r="L46" s="19"/>
      <c r="M46" s="19"/>
      <c r="N46" s="27"/>
      <c r="O46" s="25"/>
      <c r="P46" s="25"/>
      <c r="Q46" s="25"/>
      <c r="R46" s="19"/>
      <c r="S46" s="25"/>
      <c r="T46" s="19"/>
      <c r="U46" s="25"/>
      <c r="V46" s="25"/>
    </row>
    <row r="47" spans="1:22" s="14" customFormat="1" ht="52.5" customHeight="1" x14ac:dyDescent="0.15">
      <c r="A47" s="29">
        <v>42</v>
      </c>
      <c r="B47" s="40" t="s">
        <v>281</v>
      </c>
      <c r="C47" s="19"/>
      <c r="D47" s="4" t="s">
        <v>142</v>
      </c>
      <c r="E47" s="38" t="s">
        <v>99</v>
      </c>
      <c r="F47" s="12">
        <v>46113</v>
      </c>
      <c r="G47" s="50" t="s">
        <v>369</v>
      </c>
      <c r="H47" s="5" t="s">
        <v>24</v>
      </c>
      <c r="I47" s="19" t="s">
        <v>25</v>
      </c>
      <c r="J47" s="26">
        <v>2966140</v>
      </c>
      <c r="K47" s="19" t="s">
        <v>25</v>
      </c>
      <c r="L47" s="19"/>
      <c r="M47" s="19"/>
      <c r="N47" s="27"/>
      <c r="O47" s="25"/>
      <c r="P47" s="25"/>
      <c r="Q47" s="25"/>
      <c r="R47" s="19"/>
      <c r="S47" s="25"/>
      <c r="T47" s="19"/>
      <c r="U47" s="25"/>
      <c r="V47" s="25"/>
    </row>
    <row r="48" spans="1:22" s="14" customFormat="1" ht="52.5" customHeight="1" x14ac:dyDescent="0.15">
      <c r="A48" s="29">
        <v>43</v>
      </c>
      <c r="B48" s="40" t="s">
        <v>282</v>
      </c>
      <c r="C48" s="19"/>
      <c r="D48" s="4" t="s">
        <v>143</v>
      </c>
      <c r="E48" s="38" t="s">
        <v>99</v>
      </c>
      <c r="F48" s="12">
        <v>46113</v>
      </c>
      <c r="G48" s="50" t="s">
        <v>370</v>
      </c>
      <c r="H48" s="5" t="s">
        <v>24</v>
      </c>
      <c r="I48" s="19" t="s">
        <v>25</v>
      </c>
      <c r="J48" s="26">
        <v>10419345</v>
      </c>
      <c r="K48" s="19" t="s">
        <v>25</v>
      </c>
      <c r="L48" s="19"/>
      <c r="M48" s="19"/>
      <c r="N48" s="27"/>
      <c r="O48" s="25"/>
      <c r="P48" s="25"/>
      <c r="Q48" s="25"/>
      <c r="R48" s="19"/>
      <c r="S48" s="25"/>
      <c r="T48" s="19"/>
      <c r="U48" s="25"/>
      <c r="V48" s="25"/>
    </row>
    <row r="49" spans="1:22" s="14" customFormat="1" ht="52.5" customHeight="1" x14ac:dyDescent="0.15">
      <c r="A49" s="29">
        <v>44</v>
      </c>
      <c r="B49" s="40" t="s">
        <v>283</v>
      </c>
      <c r="C49" s="19"/>
      <c r="D49" s="4" t="s">
        <v>144</v>
      </c>
      <c r="E49" s="38" t="s">
        <v>99</v>
      </c>
      <c r="F49" s="12">
        <v>46113</v>
      </c>
      <c r="G49" s="50" t="s">
        <v>371</v>
      </c>
      <c r="H49" s="5" t="s">
        <v>24</v>
      </c>
      <c r="I49" s="19" t="s">
        <v>25</v>
      </c>
      <c r="J49" s="26">
        <v>2632680</v>
      </c>
      <c r="K49" s="19" t="s">
        <v>25</v>
      </c>
      <c r="L49" s="19"/>
      <c r="M49" s="19"/>
      <c r="N49" s="27"/>
      <c r="O49" s="25"/>
      <c r="P49" s="25"/>
      <c r="Q49" s="25"/>
      <c r="R49" s="19"/>
      <c r="S49" s="25"/>
      <c r="T49" s="19"/>
      <c r="U49" s="25"/>
      <c r="V49" s="25"/>
    </row>
    <row r="50" spans="1:22" s="14" customFormat="1" ht="52.5" customHeight="1" x14ac:dyDescent="0.15">
      <c r="A50" s="29">
        <v>45</v>
      </c>
      <c r="B50" s="40" t="s">
        <v>284</v>
      </c>
      <c r="C50" s="19"/>
      <c r="D50" s="4" t="s">
        <v>145</v>
      </c>
      <c r="E50" s="38" t="s">
        <v>99</v>
      </c>
      <c r="F50" s="12">
        <v>46113</v>
      </c>
      <c r="G50" s="51" t="s">
        <v>353</v>
      </c>
      <c r="H50" s="5" t="s">
        <v>24</v>
      </c>
      <c r="I50" s="19" t="s">
        <v>25</v>
      </c>
      <c r="J50" s="26">
        <v>4374150</v>
      </c>
      <c r="K50" s="19" t="s">
        <v>25</v>
      </c>
      <c r="L50" s="19"/>
      <c r="M50" s="19"/>
      <c r="N50" s="27"/>
      <c r="O50" s="25"/>
      <c r="P50" s="25"/>
      <c r="Q50" s="25"/>
      <c r="R50" s="19"/>
      <c r="S50" s="25"/>
      <c r="T50" s="19"/>
      <c r="U50" s="25"/>
      <c r="V50" s="25"/>
    </row>
    <row r="51" spans="1:22" s="14" customFormat="1" ht="52.5" customHeight="1" x14ac:dyDescent="0.15">
      <c r="A51" s="29">
        <v>46</v>
      </c>
      <c r="B51" s="40" t="s">
        <v>285</v>
      </c>
      <c r="C51" s="19"/>
      <c r="D51" s="4" t="s">
        <v>146</v>
      </c>
      <c r="E51" s="38" t="s">
        <v>99</v>
      </c>
      <c r="F51" s="12">
        <v>46113</v>
      </c>
      <c r="G51" s="54" t="s">
        <v>372</v>
      </c>
      <c r="H51" s="5" t="s">
        <v>24</v>
      </c>
      <c r="I51" s="19" t="s">
        <v>25</v>
      </c>
      <c r="J51" s="26">
        <v>4656300</v>
      </c>
      <c r="K51" s="19" t="s">
        <v>25</v>
      </c>
      <c r="L51" s="19"/>
      <c r="M51" s="19"/>
      <c r="N51" s="27"/>
      <c r="O51" s="25"/>
      <c r="P51" s="25"/>
      <c r="Q51" s="25"/>
      <c r="R51" s="19"/>
      <c r="S51" s="25"/>
      <c r="T51" s="19"/>
      <c r="U51" s="25"/>
      <c r="V51" s="25"/>
    </row>
    <row r="52" spans="1:22" s="14" customFormat="1" ht="52.5" customHeight="1" x14ac:dyDescent="0.15">
      <c r="A52" s="29">
        <v>47</v>
      </c>
      <c r="B52" s="40" t="s">
        <v>286</v>
      </c>
      <c r="C52" s="19"/>
      <c r="D52" s="4" t="s">
        <v>147</v>
      </c>
      <c r="E52" s="38" t="s">
        <v>99</v>
      </c>
      <c r="F52" s="12">
        <v>46113</v>
      </c>
      <c r="G52" s="50" t="s">
        <v>373</v>
      </c>
      <c r="H52" s="5" t="s">
        <v>24</v>
      </c>
      <c r="I52" s="19" t="s">
        <v>25</v>
      </c>
      <c r="J52" s="26">
        <v>2050139</v>
      </c>
      <c r="K52" s="19" t="s">
        <v>25</v>
      </c>
      <c r="L52" s="19"/>
      <c r="M52" s="19"/>
      <c r="N52" s="27"/>
      <c r="O52" s="25"/>
      <c r="P52" s="25"/>
      <c r="Q52" s="25"/>
      <c r="R52" s="19"/>
      <c r="S52" s="25"/>
      <c r="T52" s="19"/>
      <c r="U52" s="25"/>
      <c r="V52" s="25"/>
    </row>
    <row r="53" spans="1:22" s="14" customFormat="1" ht="52.5" customHeight="1" x14ac:dyDescent="0.15">
      <c r="A53" s="29">
        <v>48</v>
      </c>
      <c r="B53" s="40" t="s">
        <v>287</v>
      </c>
      <c r="C53" s="19"/>
      <c r="D53" s="4" t="s">
        <v>148</v>
      </c>
      <c r="E53" s="38" t="s">
        <v>99</v>
      </c>
      <c r="F53" s="12">
        <v>46113</v>
      </c>
      <c r="G53" s="50" t="s">
        <v>374</v>
      </c>
      <c r="H53" s="5" t="s">
        <v>24</v>
      </c>
      <c r="I53" s="19" t="s">
        <v>25</v>
      </c>
      <c r="J53" s="26">
        <v>5456000</v>
      </c>
      <c r="K53" s="19" t="s">
        <v>25</v>
      </c>
      <c r="L53" s="19"/>
      <c r="M53" s="19"/>
      <c r="N53" s="27"/>
      <c r="O53" s="25"/>
      <c r="P53" s="25"/>
      <c r="Q53" s="25"/>
      <c r="R53" s="19"/>
      <c r="S53" s="25"/>
      <c r="T53" s="19"/>
      <c r="U53" s="25"/>
      <c r="V53" s="25"/>
    </row>
    <row r="54" spans="1:22" s="14" customFormat="1" ht="52.5" customHeight="1" x14ac:dyDescent="0.15">
      <c r="A54" s="29">
        <v>49</v>
      </c>
      <c r="B54" s="40" t="s">
        <v>288</v>
      </c>
      <c r="C54" s="19"/>
      <c r="D54" s="4" t="s">
        <v>149</v>
      </c>
      <c r="E54" s="38" t="s">
        <v>99</v>
      </c>
      <c r="F54" s="12">
        <v>46113</v>
      </c>
      <c r="G54" s="51" t="s">
        <v>352</v>
      </c>
      <c r="H54" s="5" t="s">
        <v>24</v>
      </c>
      <c r="I54" s="19" t="s">
        <v>25</v>
      </c>
      <c r="J54" s="26">
        <v>2842400</v>
      </c>
      <c r="K54" s="19" t="s">
        <v>25</v>
      </c>
      <c r="L54" s="19"/>
      <c r="M54" s="19"/>
      <c r="N54" s="27"/>
      <c r="O54" s="25"/>
      <c r="P54" s="25"/>
      <c r="Q54" s="25"/>
      <c r="R54" s="19"/>
      <c r="S54" s="25"/>
      <c r="T54" s="19"/>
      <c r="U54" s="25"/>
      <c r="V54" s="25"/>
    </row>
    <row r="55" spans="1:22" s="14" customFormat="1" ht="52.5" customHeight="1" x14ac:dyDescent="0.15">
      <c r="A55" s="29">
        <v>50</v>
      </c>
      <c r="B55" s="40" t="s">
        <v>289</v>
      </c>
      <c r="C55" s="19"/>
      <c r="D55" s="4" t="s">
        <v>150</v>
      </c>
      <c r="E55" s="38" t="s">
        <v>99</v>
      </c>
      <c r="F55" s="12">
        <v>46113</v>
      </c>
      <c r="G55" s="51" t="s">
        <v>375</v>
      </c>
      <c r="H55" s="5" t="s">
        <v>24</v>
      </c>
      <c r="I55" s="19" t="s">
        <v>25</v>
      </c>
      <c r="J55" s="26">
        <v>5500000</v>
      </c>
      <c r="K55" s="19" t="s">
        <v>25</v>
      </c>
      <c r="L55" s="19"/>
      <c r="M55" s="19"/>
      <c r="N55" s="27"/>
      <c r="O55" s="25"/>
      <c r="P55" s="25"/>
      <c r="Q55" s="25"/>
      <c r="R55" s="19"/>
      <c r="S55" s="25"/>
      <c r="T55" s="19"/>
      <c r="U55" s="25"/>
      <c r="V55" s="25"/>
    </row>
    <row r="56" spans="1:22" s="14" customFormat="1" ht="52.5" customHeight="1" x14ac:dyDescent="0.15">
      <c r="A56" s="29">
        <v>51</v>
      </c>
      <c r="B56" s="40" t="s">
        <v>290</v>
      </c>
      <c r="C56" s="19"/>
      <c r="D56" s="4" t="s">
        <v>151</v>
      </c>
      <c r="E56" s="38" t="s">
        <v>99</v>
      </c>
      <c r="F56" s="12">
        <v>46113</v>
      </c>
      <c r="G56" s="51" t="s">
        <v>347</v>
      </c>
      <c r="H56" s="5" t="s">
        <v>24</v>
      </c>
      <c r="I56" s="19" t="s">
        <v>25</v>
      </c>
      <c r="J56" s="26">
        <v>5021235</v>
      </c>
      <c r="K56" s="19" t="s">
        <v>25</v>
      </c>
      <c r="L56" s="19"/>
      <c r="M56" s="19"/>
      <c r="N56" s="27"/>
      <c r="O56" s="25"/>
      <c r="P56" s="25"/>
      <c r="Q56" s="25"/>
      <c r="R56" s="19"/>
      <c r="S56" s="25"/>
      <c r="T56" s="19"/>
      <c r="U56" s="25"/>
      <c r="V56" s="25"/>
    </row>
    <row r="57" spans="1:22" s="14" customFormat="1" ht="52.5" customHeight="1" x14ac:dyDescent="0.15">
      <c r="A57" s="29">
        <v>52</v>
      </c>
      <c r="B57" s="40" t="s">
        <v>291</v>
      </c>
      <c r="C57" s="19"/>
      <c r="D57" s="4" t="s">
        <v>152</v>
      </c>
      <c r="E57" s="38" t="s">
        <v>99</v>
      </c>
      <c r="F57" s="12">
        <v>46113</v>
      </c>
      <c r="G57" s="51" t="s">
        <v>347</v>
      </c>
      <c r="H57" s="5" t="s">
        <v>24</v>
      </c>
      <c r="I57" s="19" t="s">
        <v>25</v>
      </c>
      <c r="J57" s="26">
        <v>3706560</v>
      </c>
      <c r="K57" s="19" t="s">
        <v>25</v>
      </c>
      <c r="L57" s="19"/>
      <c r="M57" s="19"/>
      <c r="N57" s="27"/>
      <c r="O57" s="25"/>
      <c r="P57" s="25"/>
      <c r="Q57" s="25"/>
      <c r="R57" s="19"/>
      <c r="S57" s="25"/>
      <c r="T57" s="19"/>
      <c r="U57" s="25"/>
      <c r="V57" s="25"/>
    </row>
    <row r="58" spans="1:22" s="14" customFormat="1" ht="52.5" customHeight="1" x14ac:dyDescent="0.15">
      <c r="A58" s="29">
        <v>53</v>
      </c>
      <c r="B58" s="40" t="s">
        <v>292</v>
      </c>
      <c r="C58" s="19"/>
      <c r="D58" s="4" t="s">
        <v>153</v>
      </c>
      <c r="E58" s="38" t="s">
        <v>99</v>
      </c>
      <c r="F58" s="12">
        <v>46113</v>
      </c>
      <c r="G58" s="51" t="s">
        <v>347</v>
      </c>
      <c r="H58" s="5" t="s">
        <v>24</v>
      </c>
      <c r="I58" s="19" t="s">
        <v>25</v>
      </c>
      <c r="J58" s="26">
        <v>4917605</v>
      </c>
      <c r="K58" s="19" t="s">
        <v>25</v>
      </c>
      <c r="L58" s="19"/>
      <c r="M58" s="19"/>
      <c r="N58" s="27"/>
      <c r="O58" s="25"/>
      <c r="P58" s="25"/>
      <c r="Q58" s="25"/>
      <c r="R58" s="19"/>
      <c r="S58" s="25"/>
      <c r="T58" s="19"/>
      <c r="U58" s="25"/>
      <c r="V58" s="25"/>
    </row>
    <row r="59" spans="1:22" s="14" customFormat="1" ht="52.5" customHeight="1" x14ac:dyDescent="0.15">
      <c r="A59" s="29">
        <v>54</v>
      </c>
      <c r="B59" s="40" t="s">
        <v>293</v>
      </c>
      <c r="C59" s="19"/>
      <c r="D59" s="4" t="s">
        <v>154</v>
      </c>
      <c r="E59" s="38" t="s">
        <v>99</v>
      </c>
      <c r="F59" s="12">
        <v>46113</v>
      </c>
      <c r="G59" s="51" t="s">
        <v>347</v>
      </c>
      <c r="H59" s="5" t="s">
        <v>24</v>
      </c>
      <c r="I59" s="19" t="s">
        <v>25</v>
      </c>
      <c r="J59" s="26">
        <v>3450454</v>
      </c>
      <c r="K59" s="19" t="s">
        <v>25</v>
      </c>
      <c r="L59" s="19"/>
      <c r="M59" s="19"/>
      <c r="N59" s="27"/>
      <c r="O59" s="25"/>
      <c r="P59" s="25"/>
      <c r="Q59" s="25"/>
      <c r="R59" s="19"/>
      <c r="S59" s="25"/>
      <c r="T59" s="19"/>
      <c r="U59" s="25"/>
      <c r="V59" s="25"/>
    </row>
    <row r="60" spans="1:22" s="14" customFormat="1" ht="52.5" customHeight="1" x14ac:dyDescent="0.15">
      <c r="A60" s="29">
        <v>55</v>
      </c>
      <c r="B60" s="40" t="s">
        <v>294</v>
      </c>
      <c r="C60" s="19"/>
      <c r="D60" s="4" t="s">
        <v>155</v>
      </c>
      <c r="E60" s="38" t="s">
        <v>99</v>
      </c>
      <c r="F60" s="12">
        <v>46113</v>
      </c>
      <c r="G60" s="51" t="s">
        <v>347</v>
      </c>
      <c r="H60" s="5" t="s">
        <v>24</v>
      </c>
      <c r="I60" s="19" t="s">
        <v>25</v>
      </c>
      <c r="J60" s="26">
        <v>7092630</v>
      </c>
      <c r="K60" s="19" t="s">
        <v>25</v>
      </c>
      <c r="L60" s="19"/>
      <c r="M60" s="19"/>
      <c r="N60" s="27"/>
      <c r="O60" s="25"/>
      <c r="P60" s="25"/>
      <c r="Q60" s="25"/>
      <c r="R60" s="19"/>
      <c r="S60" s="25"/>
      <c r="T60" s="19"/>
      <c r="U60" s="25"/>
      <c r="V60" s="25"/>
    </row>
    <row r="61" spans="1:22" s="14" customFormat="1" ht="52.5" customHeight="1" x14ac:dyDescent="0.15">
      <c r="A61" s="29">
        <v>56</v>
      </c>
      <c r="B61" s="40" t="s">
        <v>295</v>
      </c>
      <c r="C61" s="19"/>
      <c r="D61" s="4" t="s">
        <v>156</v>
      </c>
      <c r="E61" s="38" t="s">
        <v>99</v>
      </c>
      <c r="F61" s="12">
        <v>46113</v>
      </c>
      <c r="G61" s="51" t="s">
        <v>347</v>
      </c>
      <c r="H61" s="5" t="s">
        <v>24</v>
      </c>
      <c r="I61" s="19" t="s">
        <v>25</v>
      </c>
      <c r="J61" s="26">
        <v>2216160</v>
      </c>
      <c r="K61" s="19" t="s">
        <v>25</v>
      </c>
      <c r="L61" s="19"/>
      <c r="M61" s="19"/>
      <c r="N61" s="27"/>
      <c r="O61" s="25"/>
      <c r="P61" s="25"/>
      <c r="Q61" s="25"/>
      <c r="R61" s="19"/>
      <c r="S61" s="25"/>
      <c r="T61" s="19"/>
      <c r="U61" s="25"/>
      <c r="V61" s="25"/>
    </row>
    <row r="62" spans="1:22" s="14" customFormat="1" ht="52.5" customHeight="1" x14ac:dyDescent="0.15">
      <c r="A62" s="29">
        <v>57</v>
      </c>
      <c r="B62" s="40" t="s">
        <v>296</v>
      </c>
      <c r="C62" s="19"/>
      <c r="D62" s="4" t="s">
        <v>157</v>
      </c>
      <c r="E62" s="38" t="s">
        <v>99</v>
      </c>
      <c r="F62" s="12">
        <v>46113</v>
      </c>
      <c r="G62" s="51" t="s">
        <v>347</v>
      </c>
      <c r="H62" s="5" t="s">
        <v>24</v>
      </c>
      <c r="I62" s="19" t="s">
        <v>25</v>
      </c>
      <c r="J62" s="26">
        <v>2182250</v>
      </c>
      <c r="K62" s="19" t="s">
        <v>25</v>
      </c>
      <c r="L62" s="19"/>
      <c r="M62" s="19"/>
      <c r="N62" s="27"/>
      <c r="O62" s="25"/>
      <c r="P62" s="25"/>
      <c r="Q62" s="25"/>
      <c r="R62" s="19"/>
      <c r="S62" s="25"/>
      <c r="T62" s="19"/>
      <c r="U62" s="25"/>
      <c r="V62" s="25"/>
    </row>
    <row r="63" spans="1:22" s="14" customFormat="1" ht="52.5" customHeight="1" x14ac:dyDescent="0.15">
      <c r="A63" s="29">
        <v>58</v>
      </c>
      <c r="B63" s="40" t="s">
        <v>297</v>
      </c>
      <c r="C63" s="19"/>
      <c r="D63" s="4" t="s">
        <v>158</v>
      </c>
      <c r="E63" s="38" t="s">
        <v>99</v>
      </c>
      <c r="F63" s="12">
        <v>46113</v>
      </c>
      <c r="G63" s="54" t="s">
        <v>376</v>
      </c>
      <c r="H63" s="5" t="s">
        <v>24</v>
      </c>
      <c r="I63" s="19" t="s">
        <v>25</v>
      </c>
      <c r="J63" s="26">
        <v>2264460</v>
      </c>
      <c r="K63" s="19" t="s">
        <v>25</v>
      </c>
      <c r="L63" s="19"/>
      <c r="M63" s="19"/>
      <c r="N63" s="27"/>
      <c r="O63" s="25"/>
      <c r="P63" s="25"/>
      <c r="Q63" s="25"/>
      <c r="R63" s="19"/>
      <c r="S63" s="25"/>
      <c r="T63" s="19"/>
      <c r="U63" s="25"/>
      <c r="V63" s="25"/>
    </row>
    <row r="64" spans="1:22" s="14" customFormat="1" ht="52.5" customHeight="1" x14ac:dyDescent="0.15">
      <c r="A64" s="29">
        <v>59</v>
      </c>
      <c r="B64" s="40" t="s">
        <v>298</v>
      </c>
      <c r="C64" s="19"/>
      <c r="D64" s="4" t="s">
        <v>159</v>
      </c>
      <c r="E64" s="38" t="s">
        <v>99</v>
      </c>
      <c r="F64" s="12">
        <v>46113</v>
      </c>
      <c r="G64" s="50" t="s">
        <v>336</v>
      </c>
      <c r="H64" s="5" t="s">
        <v>24</v>
      </c>
      <c r="I64" s="19" t="s">
        <v>25</v>
      </c>
      <c r="J64" s="26">
        <v>6064162</v>
      </c>
      <c r="K64" s="19" t="s">
        <v>25</v>
      </c>
      <c r="L64" s="19"/>
      <c r="M64" s="19"/>
      <c r="N64" s="27"/>
      <c r="O64" s="25"/>
      <c r="P64" s="25"/>
      <c r="Q64" s="25"/>
      <c r="R64" s="19"/>
      <c r="S64" s="25"/>
      <c r="T64" s="19"/>
      <c r="U64" s="25"/>
      <c r="V64" s="25"/>
    </row>
    <row r="65" spans="1:23" s="14" customFormat="1" ht="52.5" customHeight="1" x14ac:dyDescent="0.15">
      <c r="A65" s="29">
        <v>60</v>
      </c>
      <c r="B65" s="40" t="s">
        <v>299</v>
      </c>
      <c r="C65" s="19"/>
      <c r="D65" s="4" t="s">
        <v>160</v>
      </c>
      <c r="E65" s="38" t="s">
        <v>99</v>
      </c>
      <c r="F65" s="12">
        <v>46113</v>
      </c>
      <c r="G65" s="52" t="s">
        <v>343</v>
      </c>
      <c r="H65" s="5" t="s">
        <v>24</v>
      </c>
      <c r="I65" s="19" t="s">
        <v>25</v>
      </c>
      <c r="J65" s="26">
        <v>6028687</v>
      </c>
      <c r="K65" s="19" t="s">
        <v>25</v>
      </c>
      <c r="L65" s="19"/>
      <c r="M65" s="19"/>
      <c r="N65" s="27"/>
      <c r="O65" s="25"/>
      <c r="P65" s="25"/>
      <c r="Q65" s="25"/>
      <c r="R65" s="19"/>
      <c r="S65" s="25"/>
      <c r="T65" s="19"/>
      <c r="U65" s="25"/>
      <c r="V65" s="25"/>
    </row>
    <row r="66" spans="1:23" s="14" customFormat="1" ht="52.5" customHeight="1" x14ac:dyDescent="0.15">
      <c r="A66" s="29">
        <v>61</v>
      </c>
      <c r="B66" s="40" t="s">
        <v>300</v>
      </c>
      <c r="C66" s="19"/>
      <c r="D66" s="4" t="s">
        <v>161</v>
      </c>
      <c r="E66" s="38" t="s">
        <v>99</v>
      </c>
      <c r="F66" s="12">
        <v>46113</v>
      </c>
      <c r="G66" s="51" t="s">
        <v>347</v>
      </c>
      <c r="H66" s="5" t="s">
        <v>24</v>
      </c>
      <c r="I66" s="19" t="s">
        <v>25</v>
      </c>
      <c r="J66" s="26">
        <v>5666512</v>
      </c>
      <c r="K66" s="19" t="s">
        <v>25</v>
      </c>
      <c r="L66" s="19"/>
      <c r="M66" s="19"/>
      <c r="N66" s="27"/>
      <c r="O66" s="25"/>
      <c r="P66" s="25"/>
      <c r="Q66" s="25"/>
      <c r="R66" s="19"/>
      <c r="S66" s="25"/>
      <c r="T66" s="19"/>
      <c r="U66" s="25"/>
      <c r="V66" s="25"/>
    </row>
    <row r="67" spans="1:23" s="14" customFormat="1" ht="52.5" customHeight="1" x14ac:dyDescent="0.15">
      <c r="A67" s="29">
        <v>62</v>
      </c>
      <c r="B67" s="40" t="s">
        <v>301</v>
      </c>
      <c r="C67" s="19"/>
      <c r="D67" s="4" t="s">
        <v>162</v>
      </c>
      <c r="E67" s="38" t="s">
        <v>99</v>
      </c>
      <c r="F67" s="12">
        <v>46113</v>
      </c>
      <c r="G67" s="51" t="s">
        <v>347</v>
      </c>
      <c r="H67" s="5" t="s">
        <v>24</v>
      </c>
      <c r="I67" s="19" t="s">
        <v>25</v>
      </c>
      <c r="J67" s="26">
        <v>7560772</v>
      </c>
      <c r="K67" s="19" t="s">
        <v>25</v>
      </c>
      <c r="L67" s="19"/>
      <c r="M67" s="19"/>
      <c r="N67" s="27"/>
      <c r="O67" s="25"/>
      <c r="P67" s="25"/>
      <c r="Q67" s="25"/>
      <c r="R67" s="19"/>
      <c r="S67" s="25"/>
      <c r="T67" s="19"/>
      <c r="U67" s="25"/>
      <c r="V67" s="25"/>
    </row>
    <row r="68" spans="1:23" s="14" customFormat="1" ht="52.5" customHeight="1" x14ac:dyDescent="0.15">
      <c r="A68" s="29">
        <v>63</v>
      </c>
      <c r="B68" s="40" t="s">
        <v>302</v>
      </c>
      <c r="C68" s="19"/>
      <c r="D68" s="4" t="s">
        <v>163</v>
      </c>
      <c r="E68" s="38" t="s">
        <v>99</v>
      </c>
      <c r="F68" s="12">
        <v>46113</v>
      </c>
      <c r="G68" s="50" t="s">
        <v>336</v>
      </c>
      <c r="H68" s="5" t="s">
        <v>24</v>
      </c>
      <c r="I68" s="19" t="s">
        <v>25</v>
      </c>
      <c r="J68" s="26">
        <v>6262987</v>
      </c>
      <c r="K68" s="19" t="s">
        <v>25</v>
      </c>
      <c r="L68" s="19"/>
      <c r="M68" s="19"/>
      <c r="N68" s="27"/>
      <c r="O68" s="25"/>
      <c r="P68" s="25"/>
      <c r="Q68" s="25"/>
      <c r="R68" s="19"/>
      <c r="S68" s="25"/>
      <c r="T68" s="19"/>
      <c r="U68" s="25"/>
      <c r="V68" s="25"/>
    </row>
    <row r="69" spans="1:23" s="14" customFormat="1" ht="52.5" customHeight="1" x14ac:dyDescent="0.15">
      <c r="A69" s="29">
        <v>64</v>
      </c>
      <c r="B69" s="40" t="s">
        <v>303</v>
      </c>
      <c r="C69" s="19"/>
      <c r="D69" s="4" t="s">
        <v>164</v>
      </c>
      <c r="E69" s="38" t="s">
        <v>99</v>
      </c>
      <c r="F69" s="12">
        <v>46113</v>
      </c>
      <c r="G69" s="51" t="s">
        <v>377</v>
      </c>
      <c r="H69" s="5" t="s">
        <v>24</v>
      </c>
      <c r="I69" s="19" t="s">
        <v>25</v>
      </c>
      <c r="J69" s="26">
        <v>96580000</v>
      </c>
      <c r="K69" s="19" t="s">
        <v>25</v>
      </c>
      <c r="L69" s="19"/>
      <c r="M69" s="19"/>
      <c r="N69" s="27"/>
      <c r="O69" s="25"/>
      <c r="P69" s="25"/>
      <c r="Q69" s="25"/>
      <c r="R69" s="19"/>
      <c r="S69" s="25"/>
      <c r="T69" s="19"/>
      <c r="U69" s="25"/>
      <c r="V69" s="25"/>
    </row>
    <row r="70" spans="1:23" s="14" customFormat="1" ht="52.5" customHeight="1" x14ac:dyDescent="0.15">
      <c r="A70" s="29">
        <v>65</v>
      </c>
      <c r="B70" s="40" t="s">
        <v>304</v>
      </c>
      <c r="C70" s="19"/>
      <c r="D70" s="4" t="s">
        <v>165</v>
      </c>
      <c r="E70" s="38" t="s">
        <v>99</v>
      </c>
      <c r="F70" s="12">
        <v>46113</v>
      </c>
      <c r="G70" s="50" t="s">
        <v>370</v>
      </c>
      <c r="H70" s="5" t="s">
        <v>24</v>
      </c>
      <c r="I70" s="19" t="s">
        <v>25</v>
      </c>
      <c r="J70" s="26">
        <v>9035941</v>
      </c>
      <c r="K70" s="19" t="s">
        <v>25</v>
      </c>
      <c r="L70" s="19"/>
      <c r="M70" s="19"/>
      <c r="N70" s="27"/>
      <c r="O70" s="25"/>
      <c r="P70" s="25"/>
      <c r="Q70" s="25"/>
      <c r="R70" s="19"/>
      <c r="S70" s="25"/>
      <c r="T70" s="19"/>
      <c r="U70" s="25"/>
      <c r="V70" s="25"/>
    </row>
    <row r="71" spans="1:23" s="14" customFormat="1" ht="52.5" customHeight="1" x14ac:dyDescent="0.15">
      <c r="A71" s="29">
        <v>66</v>
      </c>
      <c r="B71" s="40" t="s">
        <v>305</v>
      </c>
      <c r="C71" s="19"/>
      <c r="D71" s="4" t="s">
        <v>166</v>
      </c>
      <c r="E71" s="38" t="s">
        <v>99</v>
      </c>
      <c r="F71" s="12">
        <v>46113</v>
      </c>
      <c r="G71" s="51" t="s">
        <v>347</v>
      </c>
      <c r="H71" s="5" t="s">
        <v>24</v>
      </c>
      <c r="I71" s="19" t="s">
        <v>25</v>
      </c>
      <c r="J71" s="26">
        <v>3293122</v>
      </c>
      <c r="K71" s="19" t="s">
        <v>25</v>
      </c>
      <c r="L71" s="19"/>
      <c r="M71" s="19"/>
      <c r="N71" s="27"/>
      <c r="O71" s="25"/>
      <c r="P71" s="25"/>
      <c r="Q71" s="25"/>
      <c r="R71" s="19"/>
      <c r="S71" s="25"/>
      <c r="T71" s="19"/>
      <c r="U71" s="25"/>
      <c r="V71" s="25"/>
    </row>
    <row r="72" spans="1:23" s="14" customFormat="1" ht="52.5" customHeight="1" x14ac:dyDescent="0.15">
      <c r="A72" s="29">
        <v>67</v>
      </c>
      <c r="B72" s="40" t="s">
        <v>306</v>
      </c>
      <c r="C72" s="19"/>
      <c r="D72" s="4" t="s">
        <v>167</v>
      </c>
      <c r="E72" s="38" t="s">
        <v>99</v>
      </c>
      <c r="F72" s="12">
        <v>46113</v>
      </c>
      <c r="G72" s="51" t="s">
        <v>338</v>
      </c>
      <c r="H72" s="5" t="s">
        <v>24</v>
      </c>
      <c r="I72" s="19" t="s">
        <v>25</v>
      </c>
      <c r="J72" s="26">
        <v>9145940</v>
      </c>
      <c r="K72" s="19" t="s">
        <v>25</v>
      </c>
      <c r="L72" s="19"/>
      <c r="M72" s="19"/>
      <c r="N72" s="27"/>
      <c r="O72" s="25"/>
      <c r="P72" s="25"/>
      <c r="Q72" s="25"/>
      <c r="R72" s="19"/>
      <c r="S72" s="25"/>
      <c r="T72" s="19"/>
      <c r="U72" s="25"/>
      <c r="V72" s="25"/>
    </row>
    <row r="73" spans="1:23" s="8" customFormat="1" ht="51" customHeight="1" x14ac:dyDescent="0.15">
      <c r="A73" s="29">
        <v>68</v>
      </c>
      <c r="B73" s="40" t="s">
        <v>307</v>
      </c>
      <c r="C73" s="39"/>
      <c r="D73" s="4" t="s">
        <v>168</v>
      </c>
      <c r="E73" s="38" t="s">
        <v>99</v>
      </c>
      <c r="F73" s="12">
        <v>46113</v>
      </c>
      <c r="G73" s="51" t="s">
        <v>367</v>
      </c>
      <c r="H73" s="5" t="s">
        <v>24</v>
      </c>
      <c r="I73" s="19" t="s">
        <v>25</v>
      </c>
      <c r="J73" s="26">
        <v>7555350</v>
      </c>
      <c r="K73" s="19" t="s">
        <v>25</v>
      </c>
      <c r="L73" s="15"/>
      <c r="M73" s="15"/>
      <c r="N73" s="15"/>
      <c r="O73" s="15"/>
      <c r="P73" s="15"/>
      <c r="Q73" s="15"/>
      <c r="R73" s="15"/>
      <c r="S73" s="15"/>
      <c r="T73" s="13"/>
      <c r="U73" s="15"/>
      <c r="V73" s="19"/>
      <c r="W73" s="18"/>
    </row>
    <row r="74" spans="1:23" ht="51" customHeight="1" x14ac:dyDescent="0.15">
      <c r="A74" s="29">
        <v>69</v>
      </c>
      <c r="B74" s="40" t="s">
        <v>308</v>
      </c>
      <c r="C74" s="39"/>
      <c r="D74" s="4" t="s">
        <v>169</v>
      </c>
      <c r="E74" s="38" t="s">
        <v>99</v>
      </c>
      <c r="F74" s="12">
        <v>46113</v>
      </c>
      <c r="G74" s="50" t="s">
        <v>378</v>
      </c>
      <c r="H74" s="5" t="s">
        <v>24</v>
      </c>
      <c r="I74" s="19" t="s">
        <v>25</v>
      </c>
      <c r="J74" s="26">
        <v>128121980</v>
      </c>
      <c r="K74" s="19" t="s">
        <v>25</v>
      </c>
      <c r="L74" s="19"/>
      <c r="M74" s="19"/>
      <c r="N74" s="19"/>
      <c r="O74" s="19"/>
      <c r="P74" s="19"/>
      <c r="Q74" s="19"/>
      <c r="R74" s="19"/>
      <c r="S74" s="19"/>
      <c r="T74" s="13"/>
      <c r="U74" s="15"/>
      <c r="V74" s="19"/>
      <c r="W74" s="18"/>
    </row>
    <row r="75" spans="1:23" ht="51" customHeight="1" x14ac:dyDescent="0.15">
      <c r="A75" s="29">
        <v>70</v>
      </c>
      <c r="B75" s="40" t="s">
        <v>309</v>
      </c>
      <c r="C75" s="39"/>
      <c r="D75" s="4" t="s">
        <v>170</v>
      </c>
      <c r="E75" s="38" t="s">
        <v>99</v>
      </c>
      <c r="F75" s="12">
        <v>46113</v>
      </c>
      <c r="G75" s="50" t="s">
        <v>370</v>
      </c>
      <c r="H75" s="5" t="s">
        <v>24</v>
      </c>
      <c r="I75" s="19" t="s">
        <v>25</v>
      </c>
      <c r="J75" s="26">
        <v>4434436</v>
      </c>
      <c r="K75" s="19" t="s">
        <v>25</v>
      </c>
      <c r="L75" s="19"/>
      <c r="M75" s="19"/>
      <c r="N75" s="19"/>
      <c r="O75" s="19"/>
      <c r="P75" s="19"/>
      <c r="Q75" s="19"/>
      <c r="R75" s="19"/>
      <c r="S75" s="19"/>
      <c r="T75" s="13"/>
      <c r="U75" s="15"/>
      <c r="V75" s="19"/>
      <c r="W75" s="18"/>
    </row>
    <row r="76" spans="1:23" ht="51" customHeight="1" x14ac:dyDescent="0.15">
      <c r="A76" s="29">
        <v>71</v>
      </c>
      <c r="B76" s="40" t="s">
        <v>310</v>
      </c>
      <c r="C76" s="39"/>
      <c r="D76" s="4" t="s">
        <v>171</v>
      </c>
      <c r="E76" s="38" t="s">
        <v>99</v>
      </c>
      <c r="F76" s="12">
        <v>46113</v>
      </c>
      <c r="G76" s="54" t="s">
        <v>372</v>
      </c>
      <c r="H76" s="5" t="s">
        <v>24</v>
      </c>
      <c r="I76" s="19" t="s">
        <v>25</v>
      </c>
      <c r="J76" s="26">
        <v>6707800</v>
      </c>
      <c r="K76" s="19" t="s">
        <v>25</v>
      </c>
      <c r="L76" s="19"/>
      <c r="M76" s="19"/>
      <c r="N76" s="19"/>
      <c r="O76" s="19"/>
      <c r="P76" s="19"/>
      <c r="Q76" s="19"/>
      <c r="R76" s="19"/>
      <c r="S76" s="19"/>
      <c r="T76" s="13"/>
      <c r="U76" s="15"/>
      <c r="V76" s="19"/>
      <c r="W76" s="18"/>
    </row>
    <row r="77" spans="1:23" ht="51" customHeight="1" x14ac:dyDescent="0.15">
      <c r="A77" s="29">
        <v>72</v>
      </c>
      <c r="B77" s="40" t="s">
        <v>311</v>
      </c>
      <c r="C77" s="39"/>
      <c r="D77" s="4" t="s">
        <v>172</v>
      </c>
      <c r="E77" s="38" t="s">
        <v>99</v>
      </c>
      <c r="F77" s="12">
        <v>46113</v>
      </c>
      <c r="G77" s="50" t="s">
        <v>379</v>
      </c>
      <c r="H77" s="5" t="s">
        <v>24</v>
      </c>
      <c r="I77" s="19" t="s">
        <v>25</v>
      </c>
      <c r="J77" s="26">
        <v>1643235</v>
      </c>
      <c r="K77" s="19" t="s">
        <v>25</v>
      </c>
      <c r="L77" s="19"/>
      <c r="M77" s="19"/>
      <c r="N77" s="19"/>
      <c r="O77" s="19"/>
      <c r="P77" s="19"/>
      <c r="Q77" s="19"/>
      <c r="R77" s="19"/>
      <c r="S77" s="19"/>
      <c r="T77" s="13"/>
      <c r="U77" s="15"/>
      <c r="V77" s="19"/>
      <c r="W77" s="18"/>
    </row>
    <row r="78" spans="1:23" ht="51" customHeight="1" x14ac:dyDescent="0.15">
      <c r="A78" s="29">
        <v>73</v>
      </c>
      <c r="B78" s="40" t="s">
        <v>312</v>
      </c>
      <c r="C78" s="39"/>
      <c r="D78" s="4" t="s">
        <v>173</v>
      </c>
      <c r="E78" s="38" t="s">
        <v>99</v>
      </c>
      <c r="F78" s="12">
        <v>46113</v>
      </c>
      <c r="G78" s="51" t="s">
        <v>380</v>
      </c>
      <c r="H78" s="5" t="s">
        <v>24</v>
      </c>
      <c r="I78" s="19" t="s">
        <v>25</v>
      </c>
      <c r="J78" s="26">
        <v>2310000</v>
      </c>
      <c r="K78" s="19" t="s">
        <v>25</v>
      </c>
      <c r="L78" s="19"/>
      <c r="M78" s="19"/>
      <c r="N78" s="19"/>
      <c r="O78" s="19"/>
      <c r="P78" s="19"/>
      <c r="Q78" s="19"/>
      <c r="R78" s="19"/>
      <c r="S78" s="19"/>
      <c r="T78" s="13"/>
      <c r="U78" s="15"/>
      <c r="V78" s="19"/>
      <c r="W78" s="18"/>
    </row>
    <row r="79" spans="1:23" ht="51" customHeight="1" x14ac:dyDescent="0.15">
      <c r="A79" s="29">
        <v>74</v>
      </c>
      <c r="B79" s="40" t="s">
        <v>313</v>
      </c>
      <c r="C79" s="39"/>
      <c r="D79" s="4" t="s">
        <v>174</v>
      </c>
      <c r="E79" s="38" t="s">
        <v>99</v>
      </c>
      <c r="F79" s="12">
        <v>46113</v>
      </c>
      <c r="G79" s="51" t="s">
        <v>354</v>
      </c>
      <c r="H79" s="5" t="s">
        <v>24</v>
      </c>
      <c r="I79" s="19" t="s">
        <v>25</v>
      </c>
      <c r="J79" s="26">
        <v>4394032</v>
      </c>
      <c r="K79" s="19" t="s">
        <v>25</v>
      </c>
      <c r="L79" s="19"/>
      <c r="M79" s="19"/>
      <c r="N79" s="19"/>
      <c r="O79" s="19"/>
      <c r="P79" s="19"/>
      <c r="Q79" s="19"/>
      <c r="R79" s="19"/>
      <c r="S79" s="19"/>
      <c r="T79" s="13"/>
      <c r="U79" s="15"/>
      <c r="V79" s="19"/>
      <c r="W79" s="18"/>
    </row>
    <row r="80" spans="1:23" ht="51" customHeight="1" x14ac:dyDescent="0.15">
      <c r="A80" s="29">
        <v>75</v>
      </c>
      <c r="B80" s="40" t="s">
        <v>314</v>
      </c>
      <c r="C80" s="39"/>
      <c r="D80" s="4" t="s">
        <v>175</v>
      </c>
      <c r="E80" s="38" t="s">
        <v>99</v>
      </c>
      <c r="F80" s="12">
        <v>46113</v>
      </c>
      <c r="G80" s="50" t="s">
        <v>336</v>
      </c>
      <c r="H80" s="5" t="s">
        <v>24</v>
      </c>
      <c r="I80" s="19" t="s">
        <v>25</v>
      </c>
      <c r="J80" s="26">
        <v>5865338</v>
      </c>
      <c r="K80" s="19" t="s">
        <v>25</v>
      </c>
      <c r="L80" s="19"/>
      <c r="M80" s="19"/>
      <c r="N80" s="19"/>
      <c r="O80" s="19"/>
      <c r="P80" s="19"/>
      <c r="Q80" s="19"/>
      <c r="R80" s="19"/>
      <c r="S80" s="19"/>
      <c r="T80" s="13"/>
      <c r="U80" s="15"/>
      <c r="V80" s="19"/>
      <c r="W80" s="18"/>
    </row>
    <row r="81" spans="1:23" ht="51" customHeight="1" x14ac:dyDescent="0.15">
      <c r="A81" s="29">
        <v>76</v>
      </c>
      <c r="B81" s="40" t="s">
        <v>315</v>
      </c>
      <c r="C81" s="39"/>
      <c r="D81" s="4" t="s">
        <v>176</v>
      </c>
      <c r="E81" s="38" t="s">
        <v>99</v>
      </c>
      <c r="F81" s="12">
        <v>46113</v>
      </c>
      <c r="G81" s="51" t="s">
        <v>347</v>
      </c>
      <c r="H81" s="5" t="s">
        <v>24</v>
      </c>
      <c r="I81" s="19" t="s">
        <v>25</v>
      </c>
      <c r="J81" s="26">
        <v>4260653</v>
      </c>
      <c r="K81" s="19" t="s">
        <v>25</v>
      </c>
      <c r="L81" s="19"/>
      <c r="M81" s="19"/>
      <c r="N81" s="19"/>
      <c r="O81" s="19"/>
      <c r="P81" s="19"/>
      <c r="Q81" s="19"/>
      <c r="R81" s="19"/>
      <c r="S81" s="19"/>
      <c r="T81" s="13"/>
      <c r="U81" s="15"/>
      <c r="V81" s="19"/>
      <c r="W81" s="18"/>
    </row>
    <row r="82" spans="1:23" ht="51" customHeight="1" x14ac:dyDescent="0.15">
      <c r="A82" s="29">
        <v>77</v>
      </c>
      <c r="B82" s="40" t="s">
        <v>316</v>
      </c>
      <c r="C82" s="39"/>
      <c r="D82" s="4" t="s">
        <v>177</v>
      </c>
      <c r="E82" s="38" t="s">
        <v>99</v>
      </c>
      <c r="F82" s="12">
        <v>46113</v>
      </c>
      <c r="G82" s="50" t="s">
        <v>381</v>
      </c>
      <c r="H82" s="5" t="s">
        <v>24</v>
      </c>
      <c r="I82" s="19" t="s">
        <v>25</v>
      </c>
      <c r="J82" s="26">
        <v>3432000</v>
      </c>
      <c r="K82" s="19" t="s">
        <v>25</v>
      </c>
      <c r="L82" s="19"/>
      <c r="M82" s="19"/>
      <c r="N82" s="19"/>
      <c r="O82" s="19"/>
      <c r="P82" s="19"/>
      <c r="Q82" s="19"/>
      <c r="R82" s="19"/>
      <c r="S82" s="19"/>
      <c r="T82" s="13"/>
      <c r="U82" s="15"/>
      <c r="V82" s="19"/>
      <c r="W82" s="18"/>
    </row>
    <row r="83" spans="1:23" ht="51" customHeight="1" x14ac:dyDescent="0.15">
      <c r="A83" s="29">
        <v>78</v>
      </c>
      <c r="B83" s="40" t="s">
        <v>317</v>
      </c>
      <c r="C83" s="39"/>
      <c r="D83" s="4" t="s">
        <v>178</v>
      </c>
      <c r="E83" s="38" t="s">
        <v>99</v>
      </c>
      <c r="F83" s="12">
        <v>46127</v>
      </c>
      <c r="G83" s="50" t="s">
        <v>382</v>
      </c>
      <c r="H83" s="5" t="s">
        <v>24</v>
      </c>
      <c r="I83" s="19" t="s">
        <v>25</v>
      </c>
      <c r="J83" s="26">
        <v>8576040</v>
      </c>
      <c r="K83" s="19" t="s">
        <v>25</v>
      </c>
      <c r="L83" s="19"/>
      <c r="M83" s="19"/>
      <c r="N83" s="19"/>
      <c r="O83" s="19"/>
      <c r="P83" s="19"/>
      <c r="Q83" s="19"/>
      <c r="R83" s="19"/>
      <c r="S83" s="19"/>
      <c r="T83" s="13"/>
      <c r="U83" s="15"/>
      <c r="V83" s="19"/>
      <c r="W83" s="18"/>
    </row>
    <row r="84" spans="1:23" ht="51" customHeight="1" x14ac:dyDescent="0.15">
      <c r="A84" s="29">
        <v>79</v>
      </c>
      <c r="B84" s="40" t="s">
        <v>318</v>
      </c>
      <c r="C84" s="39"/>
      <c r="D84" s="4" t="s">
        <v>179</v>
      </c>
      <c r="E84" s="38" t="s">
        <v>99</v>
      </c>
      <c r="F84" s="12">
        <v>46113</v>
      </c>
      <c r="G84" s="50" t="s">
        <v>383</v>
      </c>
      <c r="H84" s="5" t="s">
        <v>24</v>
      </c>
      <c r="I84" s="19" t="s">
        <v>25</v>
      </c>
      <c r="J84" s="26">
        <v>3960000</v>
      </c>
      <c r="K84" s="19" t="s">
        <v>25</v>
      </c>
      <c r="L84" s="19"/>
      <c r="M84" s="19"/>
      <c r="N84" s="19"/>
      <c r="O84" s="19"/>
      <c r="P84" s="19"/>
      <c r="Q84" s="19"/>
      <c r="R84" s="19"/>
      <c r="S84" s="19"/>
      <c r="T84" s="13"/>
      <c r="U84" s="15"/>
      <c r="V84" s="19"/>
      <c r="W84" s="18"/>
    </row>
    <row r="85" spans="1:23" ht="51" customHeight="1" x14ac:dyDescent="0.15">
      <c r="A85" s="29">
        <v>80</v>
      </c>
      <c r="B85" s="40" t="s">
        <v>319</v>
      </c>
      <c r="C85" s="6"/>
      <c r="D85" s="4" t="s">
        <v>180</v>
      </c>
      <c r="E85" s="38" t="s">
        <v>99</v>
      </c>
      <c r="F85" s="12">
        <v>46113</v>
      </c>
      <c r="G85" s="50" t="s">
        <v>384</v>
      </c>
      <c r="H85" s="5" t="s">
        <v>24</v>
      </c>
      <c r="I85" s="19" t="s">
        <v>25</v>
      </c>
      <c r="J85" s="26">
        <v>9699800</v>
      </c>
      <c r="K85" s="19" t="s">
        <v>25</v>
      </c>
      <c r="L85" s="19"/>
      <c r="M85" s="19"/>
      <c r="N85" s="19"/>
      <c r="O85" s="19"/>
      <c r="P85" s="19"/>
      <c r="Q85" s="19"/>
      <c r="R85" s="19"/>
      <c r="S85" s="19"/>
      <c r="T85" s="13"/>
      <c r="U85" s="15"/>
      <c r="V85" s="19"/>
      <c r="W85" s="18"/>
    </row>
    <row r="86" spans="1:23" ht="51" customHeight="1" x14ac:dyDescent="0.15">
      <c r="A86" s="29">
        <v>81</v>
      </c>
      <c r="B86" s="40" t="s">
        <v>320</v>
      </c>
      <c r="C86" s="6"/>
      <c r="D86" s="4" t="s">
        <v>181</v>
      </c>
      <c r="E86" s="38" t="s">
        <v>99</v>
      </c>
      <c r="F86" s="12">
        <v>46113</v>
      </c>
      <c r="G86" s="51" t="s">
        <v>385</v>
      </c>
      <c r="H86" s="5" t="s">
        <v>24</v>
      </c>
      <c r="I86" s="19" t="s">
        <v>25</v>
      </c>
      <c r="J86" s="26">
        <v>16892040</v>
      </c>
      <c r="K86" s="19" t="s">
        <v>25</v>
      </c>
      <c r="L86" s="19"/>
      <c r="M86" s="19"/>
      <c r="N86" s="19"/>
      <c r="O86" s="19"/>
      <c r="P86" s="19"/>
      <c r="Q86" s="19"/>
      <c r="R86" s="19"/>
      <c r="S86" s="19"/>
      <c r="T86" s="13"/>
      <c r="U86" s="15"/>
      <c r="V86" s="19"/>
      <c r="W86" s="18"/>
    </row>
    <row r="87" spans="1:23" ht="51" customHeight="1" x14ac:dyDescent="0.15">
      <c r="A87" s="29">
        <v>82</v>
      </c>
      <c r="B87" s="40" t="s">
        <v>321</v>
      </c>
      <c r="C87" s="6"/>
      <c r="D87" s="4" t="s">
        <v>182</v>
      </c>
      <c r="E87" s="38" t="s">
        <v>99</v>
      </c>
      <c r="F87" s="12">
        <v>46113</v>
      </c>
      <c r="G87" s="50" t="s">
        <v>386</v>
      </c>
      <c r="H87" s="5" t="s">
        <v>24</v>
      </c>
      <c r="I87" s="19" t="s">
        <v>25</v>
      </c>
      <c r="J87" s="26">
        <v>7636200</v>
      </c>
      <c r="K87" s="19" t="s">
        <v>25</v>
      </c>
      <c r="L87" s="19"/>
      <c r="M87" s="19"/>
      <c r="N87" s="19"/>
      <c r="O87" s="19"/>
      <c r="P87" s="19"/>
      <c r="Q87" s="19"/>
      <c r="R87" s="19"/>
      <c r="S87" s="19"/>
      <c r="T87" s="13"/>
      <c r="U87" s="15"/>
      <c r="V87" s="19"/>
      <c r="W87" s="18"/>
    </row>
    <row r="88" spans="1:23" ht="51" customHeight="1" x14ac:dyDescent="0.15">
      <c r="A88" s="29">
        <v>83</v>
      </c>
      <c r="B88" s="40" t="s">
        <v>322</v>
      </c>
      <c r="C88" s="6"/>
      <c r="D88" s="4" t="s">
        <v>183</v>
      </c>
      <c r="E88" s="38" t="s">
        <v>99</v>
      </c>
      <c r="F88" s="12">
        <v>46113</v>
      </c>
      <c r="G88" s="51" t="s">
        <v>347</v>
      </c>
      <c r="H88" s="5" t="s">
        <v>24</v>
      </c>
      <c r="I88" s="19" t="s">
        <v>25</v>
      </c>
      <c r="J88" s="26">
        <v>2368850</v>
      </c>
      <c r="K88" s="19" t="s">
        <v>25</v>
      </c>
      <c r="L88" s="19"/>
      <c r="M88" s="19"/>
      <c r="N88" s="19"/>
      <c r="O88" s="19"/>
      <c r="P88" s="19"/>
      <c r="Q88" s="19"/>
      <c r="R88" s="19"/>
      <c r="S88" s="19"/>
      <c r="T88" s="13"/>
      <c r="U88" s="15"/>
      <c r="V88" s="19"/>
      <c r="W88" s="18"/>
    </row>
    <row r="89" spans="1:23" ht="51" customHeight="1" x14ac:dyDescent="0.15">
      <c r="A89" s="29">
        <v>84</v>
      </c>
      <c r="B89" s="40" t="s">
        <v>323</v>
      </c>
      <c r="C89" s="6"/>
      <c r="D89" s="4" t="s">
        <v>184</v>
      </c>
      <c r="E89" s="38" t="s">
        <v>99</v>
      </c>
      <c r="F89" s="12">
        <v>46113</v>
      </c>
      <c r="G89" s="54" t="s">
        <v>387</v>
      </c>
      <c r="H89" s="5" t="s">
        <v>24</v>
      </c>
      <c r="I89" s="19" t="s">
        <v>25</v>
      </c>
      <c r="J89" s="26">
        <v>499796000</v>
      </c>
      <c r="K89" s="19" t="s">
        <v>25</v>
      </c>
      <c r="L89" s="19"/>
      <c r="M89" s="19"/>
      <c r="N89" s="19"/>
      <c r="O89" s="19"/>
      <c r="P89" s="19"/>
      <c r="Q89" s="19"/>
      <c r="R89" s="19"/>
      <c r="S89" s="19"/>
      <c r="T89" s="13"/>
      <c r="U89" s="15"/>
      <c r="V89" s="19"/>
      <c r="W89" s="18"/>
    </row>
    <row r="90" spans="1:23" ht="51" customHeight="1" x14ac:dyDescent="0.15">
      <c r="A90" s="29">
        <v>85</v>
      </c>
      <c r="B90" s="40" t="s">
        <v>324</v>
      </c>
      <c r="C90" s="6"/>
      <c r="D90" s="4" t="s">
        <v>185</v>
      </c>
      <c r="E90" s="38" t="s">
        <v>99</v>
      </c>
      <c r="F90" s="12">
        <v>46113</v>
      </c>
      <c r="G90" s="50" t="s">
        <v>388</v>
      </c>
      <c r="H90" s="5" t="s">
        <v>24</v>
      </c>
      <c r="I90" s="19" t="s">
        <v>25</v>
      </c>
      <c r="J90" s="26">
        <v>67920534</v>
      </c>
      <c r="K90" s="19" t="s">
        <v>25</v>
      </c>
      <c r="L90" s="19"/>
      <c r="M90" s="19"/>
      <c r="N90" s="19"/>
      <c r="O90" s="19"/>
      <c r="P90" s="19"/>
      <c r="Q90" s="19"/>
      <c r="R90" s="19"/>
      <c r="S90" s="19"/>
      <c r="T90" s="13"/>
      <c r="U90" s="15"/>
      <c r="V90" s="19"/>
      <c r="W90" s="18"/>
    </row>
    <row r="91" spans="1:23" ht="51" customHeight="1" x14ac:dyDescent="0.15">
      <c r="A91" s="29">
        <v>86</v>
      </c>
      <c r="B91" s="40" t="s">
        <v>325</v>
      </c>
      <c r="C91" s="6"/>
      <c r="D91" s="4" t="s">
        <v>186</v>
      </c>
      <c r="E91" s="38" t="s">
        <v>99</v>
      </c>
      <c r="F91" s="12">
        <v>46113</v>
      </c>
      <c r="G91" s="51" t="s">
        <v>355</v>
      </c>
      <c r="H91" s="5" t="s">
        <v>24</v>
      </c>
      <c r="I91" s="19" t="s">
        <v>25</v>
      </c>
      <c r="J91" s="26">
        <v>14713050</v>
      </c>
      <c r="K91" s="19" t="s">
        <v>25</v>
      </c>
      <c r="L91" s="19"/>
      <c r="M91" s="19"/>
      <c r="N91" s="19"/>
      <c r="O91" s="19"/>
      <c r="P91" s="19"/>
      <c r="Q91" s="19"/>
      <c r="R91" s="19"/>
      <c r="S91" s="19"/>
      <c r="T91" s="13"/>
      <c r="U91" s="15"/>
      <c r="V91" s="19"/>
      <c r="W91" s="18"/>
    </row>
    <row r="92" spans="1:23" ht="51" customHeight="1" x14ac:dyDescent="0.15">
      <c r="A92" s="29">
        <v>87</v>
      </c>
      <c r="B92" s="40" t="s">
        <v>326</v>
      </c>
      <c r="C92" s="6"/>
      <c r="D92" s="4" t="s">
        <v>187</v>
      </c>
      <c r="E92" s="38" t="s">
        <v>99</v>
      </c>
      <c r="F92" s="12">
        <v>46113</v>
      </c>
      <c r="G92" s="51" t="s">
        <v>355</v>
      </c>
      <c r="H92" s="5" t="s">
        <v>24</v>
      </c>
      <c r="I92" s="19" t="s">
        <v>25</v>
      </c>
      <c r="J92" s="26">
        <v>9462750</v>
      </c>
      <c r="K92" s="19" t="s">
        <v>25</v>
      </c>
      <c r="L92" s="19"/>
      <c r="M92" s="19"/>
      <c r="N92" s="19"/>
      <c r="O92" s="19"/>
      <c r="P92" s="19"/>
      <c r="Q92" s="19"/>
      <c r="R92" s="19"/>
      <c r="S92" s="19"/>
      <c r="T92" s="13"/>
      <c r="U92" s="15"/>
      <c r="V92" s="19"/>
      <c r="W92" s="18"/>
    </row>
    <row r="93" spans="1:23" ht="51" customHeight="1" x14ac:dyDescent="0.15">
      <c r="A93" s="29">
        <v>88</v>
      </c>
      <c r="B93" s="40" t="s">
        <v>327</v>
      </c>
      <c r="C93" s="6"/>
      <c r="D93" s="4" t="s">
        <v>188</v>
      </c>
      <c r="E93" s="38" t="s">
        <v>99</v>
      </c>
      <c r="F93" s="12">
        <v>46113</v>
      </c>
      <c r="G93" s="51" t="s">
        <v>354</v>
      </c>
      <c r="H93" s="5" t="s">
        <v>24</v>
      </c>
      <c r="I93" s="19" t="s">
        <v>25</v>
      </c>
      <c r="J93" s="26">
        <v>4652505</v>
      </c>
      <c r="K93" s="19" t="s">
        <v>25</v>
      </c>
      <c r="L93" s="19"/>
      <c r="M93" s="19"/>
      <c r="N93" s="19"/>
      <c r="O93" s="19"/>
      <c r="P93" s="19"/>
      <c r="Q93" s="19"/>
      <c r="R93" s="19"/>
      <c r="S93" s="19"/>
      <c r="T93" s="13"/>
      <c r="U93" s="15"/>
      <c r="V93" s="19"/>
      <c r="W93" s="18"/>
    </row>
    <row r="94" spans="1:23" ht="51" customHeight="1" x14ac:dyDescent="0.15">
      <c r="A94" s="29">
        <v>89</v>
      </c>
      <c r="B94" s="40" t="s">
        <v>328</v>
      </c>
      <c r="C94" s="6"/>
      <c r="D94" s="4" t="s">
        <v>189</v>
      </c>
      <c r="E94" s="38" t="s">
        <v>99</v>
      </c>
      <c r="F94" s="12">
        <v>46118</v>
      </c>
      <c r="G94" s="51" t="s">
        <v>347</v>
      </c>
      <c r="H94" s="5" t="s">
        <v>24</v>
      </c>
      <c r="I94" s="19" t="s">
        <v>25</v>
      </c>
      <c r="J94" s="26">
        <v>4912600</v>
      </c>
      <c r="K94" s="19" t="s">
        <v>25</v>
      </c>
      <c r="L94" s="19"/>
      <c r="M94" s="19"/>
      <c r="N94" s="19"/>
      <c r="O94" s="19"/>
      <c r="P94" s="19"/>
      <c r="Q94" s="19"/>
      <c r="R94" s="19"/>
      <c r="S94" s="19"/>
      <c r="T94" s="13"/>
      <c r="U94" s="15"/>
      <c r="V94" s="19"/>
      <c r="W94" s="18"/>
    </row>
    <row r="95" spans="1:23" ht="51" customHeight="1" x14ac:dyDescent="0.15">
      <c r="A95" s="29">
        <v>90</v>
      </c>
      <c r="B95" s="40" t="s">
        <v>329</v>
      </c>
      <c r="C95" s="6"/>
      <c r="D95" s="4" t="s">
        <v>190</v>
      </c>
      <c r="E95" s="38" t="s">
        <v>99</v>
      </c>
      <c r="F95" s="12">
        <v>46113</v>
      </c>
      <c r="G95" s="51" t="s">
        <v>389</v>
      </c>
      <c r="H95" s="5" t="s">
        <v>24</v>
      </c>
      <c r="I95" s="19" t="s">
        <v>25</v>
      </c>
      <c r="J95" s="26">
        <v>2167000</v>
      </c>
      <c r="K95" s="19" t="s">
        <v>25</v>
      </c>
      <c r="L95" s="19"/>
      <c r="M95" s="19"/>
      <c r="N95" s="19"/>
      <c r="O95" s="19"/>
      <c r="P95" s="19"/>
      <c r="Q95" s="19"/>
      <c r="R95" s="19"/>
      <c r="S95" s="19"/>
      <c r="T95" s="13"/>
      <c r="U95" s="15"/>
      <c r="V95" s="19"/>
      <c r="W95" s="18"/>
    </row>
    <row r="96" spans="1:23" ht="51" customHeight="1" x14ac:dyDescent="0.15">
      <c r="A96" s="29">
        <v>91</v>
      </c>
      <c r="B96" s="40" t="s">
        <v>330</v>
      </c>
      <c r="C96" s="6"/>
      <c r="D96" s="4" t="s">
        <v>191</v>
      </c>
      <c r="E96" s="38" t="s">
        <v>99</v>
      </c>
      <c r="F96" s="12">
        <v>46113</v>
      </c>
      <c r="G96" s="50" t="s">
        <v>192</v>
      </c>
      <c r="H96" s="5" t="s">
        <v>24</v>
      </c>
      <c r="I96" s="19" t="s">
        <v>25</v>
      </c>
      <c r="J96" s="26">
        <v>2732400</v>
      </c>
      <c r="K96" s="19" t="s">
        <v>25</v>
      </c>
      <c r="L96" s="19"/>
      <c r="M96" s="19"/>
      <c r="N96" s="19"/>
      <c r="O96" s="19"/>
      <c r="P96" s="19"/>
      <c r="Q96" s="19"/>
      <c r="R96" s="19"/>
      <c r="S96" s="19"/>
      <c r="T96" s="13"/>
      <c r="U96" s="15"/>
      <c r="V96" s="19"/>
      <c r="W96" s="18"/>
    </row>
    <row r="97" spans="1:23" ht="51" customHeight="1" x14ac:dyDescent="0.15">
      <c r="A97" s="29">
        <v>92</v>
      </c>
      <c r="B97" s="40" t="s">
        <v>332</v>
      </c>
      <c r="C97" s="6"/>
      <c r="D97" s="4" t="s">
        <v>193</v>
      </c>
      <c r="E97" s="38" t="s">
        <v>99</v>
      </c>
      <c r="F97" s="12">
        <v>46113</v>
      </c>
      <c r="G97" s="51" t="s">
        <v>390</v>
      </c>
      <c r="H97" s="5" t="s">
        <v>24</v>
      </c>
      <c r="I97" s="19" t="s">
        <v>25</v>
      </c>
      <c r="J97" s="26">
        <v>2257000</v>
      </c>
      <c r="K97" s="19" t="s">
        <v>25</v>
      </c>
      <c r="L97" s="19"/>
      <c r="M97" s="19"/>
      <c r="N97" s="19"/>
      <c r="O97" s="19"/>
      <c r="P97" s="19"/>
      <c r="Q97" s="19"/>
      <c r="R97" s="19"/>
      <c r="S97" s="19"/>
      <c r="T97" s="13"/>
      <c r="U97" s="15"/>
      <c r="V97" s="19"/>
      <c r="W97" s="18"/>
    </row>
    <row r="98" spans="1:23" ht="51" customHeight="1" x14ac:dyDescent="0.15">
      <c r="A98" s="29">
        <v>93</v>
      </c>
      <c r="B98" s="40" t="s">
        <v>331</v>
      </c>
      <c r="C98" s="6"/>
      <c r="D98" s="4" t="s">
        <v>194</v>
      </c>
      <c r="E98" s="38" t="s">
        <v>99</v>
      </c>
      <c r="F98" s="12">
        <v>46113</v>
      </c>
      <c r="G98" s="50" t="s">
        <v>391</v>
      </c>
      <c r="H98" s="5" t="s">
        <v>24</v>
      </c>
      <c r="I98" s="19" t="s">
        <v>25</v>
      </c>
      <c r="J98" s="26">
        <v>1116847260</v>
      </c>
      <c r="K98" s="19" t="s">
        <v>25</v>
      </c>
      <c r="L98" s="19"/>
      <c r="M98" s="19"/>
      <c r="N98" s="19"/>
      <c r="O98" s="19"/>
      <c r="P98" s="19"/>
      <c r="Q98" s="19"/>
      <c r="R98" s="19"/>
      <c r="S98" s="19"/>
      <c r="T98" s="13"/>
      <c r="U98" s="15"/>
      <c r="V98" s="19"/>
      <c r="W98" s="18"/>
    </row>
    <row r="99" spans="1:23" ht="51" customHeight="1" x14ac:dyDescent="0.15">
      <c r="A99" s="29">
        <v>94</v>
      </c>
      <c r="B99" s="40"/>
      <c r="C99" s="6"/>
      <c r="D99" s="4" t="s">
        <v>514</v>
      </c>
      <c r="E99" s="38" t="s">
        <v>99</v>
      </c>
      <c r="F99" s="5">
        <v>46164</v>
      </c>
      <c r="G99" s="20" t="s">
        <v>515</v>
      </c>
      <c r="H99" s="5" t="s">
        <v>24</v>
      </c>
      <c r="I99" s="60" t="s">
        <v>25</v>
      </c>
      <c r="J99" s="61">
        <v>6975100</v>
      </c>
      <c r="K99" s="19" t="s">
        <v>25</v>
      </c>
      <c r="L99" s="19"/>
      <c r="M99" s="19"/>
      <c r="N99" s="19"/>
      <c r="O99" s="19"/>
      <c r="P99" s="19"/>
      <c r="Q99" s="19"/>
      <c r="R99" s="19"/>
      <c r="S99" s="19"/>
      <c r="T99" s="13"/>
      <c r="U99" s="15"/>
      <c r="V99" s="19"/>
      <c r="W99" s="18"/>
    </row>
    <row r="100" spans="1:23" ht="51" customHeight="1" x14ac:dyDescent="0.15">
      <c r="A100" s="29">
        <v>95</v>
      </c>
      <c r="B100" s="40"/>
      <c r="C100" s="6"/>
      <c r="D100" s="4" t="s">
        <v>516</v>
      </c>
      <c r="E100" s="38" t="s">
        <v>99</v>
      </c>
      <c r="F100" s="5">
        <v>46171</v>
      </c>
      <c r="G100" s="20" t="s">
        <v>517</v>
      </c>
      <c r="H100" s="5" t="s">
        <v>24</v>
      </c>
      <c r="I100" s="60" t="s">
        <v>25</v>
      </c>
      <c r="J100" s="61">
        <v>2185040</v>
      </c>
      <c r="K100" s="19" t="s">
        <v>25</v>
      </c>
      <c r="L100" s="19"/>
      <c r="M100" s="19"/>
      <c r="N100" s="19"/>
      <c r="O100" s="19"/>
      <c r="P100" s="19"/>
      <c r="Q100" s="19"/>
      <c r="R100" s="19"/>
      <c r="S100" s="19"/>
      <c r="T100" s="13"/>
      <c r="U100" s="15"/>
      <c r="V100" s="19"/>
      <c r="W100" s="18"/>
    </row>
    <row r="101" spans="1:23" ht="51" customHeight="1" x14ac:dyDescent="0.15">
      <c r="A101" s="29">
        <v>96</v>
      </c>
      <c r="B101" s="40"/>
      <c r="C101" s="6"/>
      <c r="D101" s="4" t="s">
        <v>518</v>
      </c>
      <c r="E101" s="38" t="s">
        <v>99</v>
      </c>
      <c r="F101" s="5">
        <v>46163</v>
      </c>
      <c r="G101" s="20" t="s">
        <v>519</v>
      </c>
      <c r="H101" s="5" t="s">
        <v>24</v>
      </c>
      <c r="I101" s="60" t="s">
        <v>25</v>
      </c>
      <c r="J101" s="61">
        <v>4862000</v>
      </c>
      <c r="K101" s="19" t="s">
        <v>25</v>
      </c>
      <c r="L101" s="19"/>
      <c r="M101" s="19"/>
      <c r="N101" s="19"/>
      <c r="O101" s="19"/>
      <c r="P101" s="19"/>
      <c r="Q101" s="19"/>
      <c r="R101" s="19"/>
      <c r="S101" s="19"/>
      <c r="T101" s="13"/>
      <c r="U101" s="15"/>
      <c r="V101" s="19"/>
      <c r="W101" s="18"/>
    </row>
    <row r="102" spans="1:23" ht="51" customHeight="1" x14ac:dyDescent="0.15">
      <c r="A102" s="29">
        <v>97</v>
      </c>
      <c r="B102" s="40"/>
      <c r="C102" s="6"/>
      <c r="D102" s="4" t="s">
        <v>520</v>
      </c>
      <c r="E102" s="38" t="s">
        <v>99</v>
      </c>
      <c r="F102" s="5">
        <v>46155</v>
      </c>
      <c r="G102" s="20" t="s">
        <v>521</v>
      </c>
      <c r="H102" s="5" t="s">
        <v>24</v>
      </c>
      <c r="I102" s="60" t="s">
        <v>25</v>
      </c>
      <c r="J102" s="61">
        <v>2076360</v>
      </c>
      <c r="K102" s="19" t="s">
        <v>25</v>
      </c>
      <c r="L102" s="19"/>
      <c r="M102" s="19"/>
      <c r="N102" s="19"/>
      <c r="O102" s="19"/>
      <c r="P102" s="19"/>
      <c r="Q102" s="19"/>
      <c r="R102" s="19"/>
      <c r="S102" s="19"/>
      <c r="T102" s="13"/>
      <c r="U102" s="15"/>
      <c r="V102" s="19"/>
      <c r="W102" s="18"/>
    </row>
    <row r="103" spans="1:23" ht="51" customHeight="1" x14ac:dyDescent="0.15">
      <c r="A103" s="29">
        <v>98</v>
      </c>
      <c r="B103" s="40" t="s">
        <v>331</v>
      </c>
      <c r="C103" s="6"/>
      <c r="D103" s="4" t="s">
        <v>522</v>
      </c>
      <c r="E103" s="38" t="s">
        <v>99</v>
      </c>
      <c r="F103" s="5">
        <v>46162</v>
      </c>
      <c r="G103" s="20" t="s">
        <v>523</v>
      </c>
      <c r="H103" s="5" t="s">
        <v>24</v>
      </c>
      <c r="I103" s="60" t="s">
        <v>25</v>
      </c>
      <c r="J103" s="61">
        <v>5929000</v>
      </c>
      <c r="K103" s="19" t="s">
        <v>25</v>
      </c>
      <c r="L103" s="19"/>
      <c r="M103" s="19"/>
      <c r="N103" s="19"/>
      <c r="O103" s="19"/>
      <c r="P103" s="19"/>
      <c r="Q103" s="19"/>
      <c r="R103" s="19"/>
      <c r="S103" s="19"/>
      <c r="T103" s="13"/>
      <c r="U103" s="15"/>
      <c r="V103" s="19"/>
      <c r="W103" s="18"/>
    </row>
    <row r="104" spans="1:23" ht="51" customHeight="1" x14ac:dyDescent="0.15">
      <c r="A104" s="66">
        <v>99</v>
      </c>
      <c r="B104" s="6"/>
      <c r="C104" s="6"/>
      <c r="D104" s="4" t="s">
        <v>534</v>
      </c>
      <c r="E104" s="38" t="str">
        <f>_xlfn.XLOOKUP($D104,[1]元データ!$AB:$AB,[1]元データ!$AC:$AC,)</f>
        <v>国立研究開発法人量子科学技術研究開発機構　財務部長　服部　雅彦</v>
      </c>
      <c r="F104" s="63">
        <f>_xlfn.XLOOKUP($D104,[1]元データ!$AB:$AB,[1]元データ!$AG:$AG,)</f>
        <v>46181</v>
      </c>
      <c r="G104" s="38" t="str">
        <f>_xlfn.XLOOKUP($D104,[1]元データ!$AB:$AB,[1]元データ!$BV:$BV,)</f>
        <v>株式会社池田理化　東京都千代田区鍛冶町一丁目8番6号　法人番号3010001010696</v>
      </c>
      <c r="H104" s="64" t="str">
        <f>_xlfn.XLOOKUP($D104,[1]元データ!$AB:$AB,[1]元データ!$AF:$AF,)</f>
        <v>一般</v>
      </c>
      <c r="I104" s="19" t="s">
        <v>25</v>
      </c>
      <c r="J104" s="65">
        <f>_xlfn.XLOOKUP($D104,[1]元データ!$AB:$AB,[1]元データ!$AK:$AK,)</f>
        <v>4840000</v>
      </c>
      <c r="K104" s="19" t="s">
        <v>25</v>
      </c>
      <c r="L104" s="19"/>
      <c r="M104" s="19"/>
      <c r="N104" s="19"/>
      <c r="O104" s="19"/>
      <c r="P104" s="19"/>
      <c r="Q104" s="19"/>
      <c r="R104" s="19"/>
      <c r="S104" s="19"/>
      <c r="T104" s="13"/>
      <c r="U104" s="15"/>
      <c r="V104" s="19"/>
      <c r="W104" s="18"/>
    </row>
    <row r="105" spans="1:23" ht="51" customHeight="1" x14ac:dyDescent="0.15">
      <c r="A105" s="66">
        <v>100</v>
      </c>
      <c r="B105" s="6"/>
      <c r="C105" s="6"/>
      <c r="D105" s="4" t="s">
        <v>535</v>
      </c>
      <c r="E105" s="38" t="str">
        <f>_xlfn.XLOOKUP($D105,[1]元データ!$AB:$AB,[1]元データ!$AC:$AC,)</f>
        <v>国立研究開発法人量子科学技術研究開発機構　財務部長　服部　雅彦</v>
      </c>
      <c r="F105" s="63">
        <f>_xlfn.XLOOKUP($D105,[1]元データ!$AB:$AB,[1]元データ!$AG:$AG,)</f>
        <v>46192</v>
      </c>
      <c r="G105" s="38" t="str">
        <f>_xlfn.XLOOKUP($D105,[1]元データ!$AB:$AB,[1]元データ!$BV:$BV,)</f>
        <v>株式会社アトックス　東京都港区芝４丁目１１番３号　法人番号4010001035783</v>
      </c>
      <c r="H105" s="64" t="str">
        <f>_xlfn.XLOOKUP($D105,[1]元データ!$AB:$AB,[1]元データ!$AF:$AF,)</f>
        <v>一般</v>
      </c>
      <c r="I105" s="19" t="s">
        <v>25</v>
      </c>
      <c r="J105" s="65">
        <f>_xlfn.XLOOKUP($D105,[1]元データ!$AB:$AB,[1]元データ!$AK:$AK,)</f>
        <v>5258000</v>
      </c>
      <c r="K105" s="19" t="s">
        <v>25</v>
      </c>
      <c r="L105" s="19"/>
      <c r="M105" s="19"/>
      <c r="N105" s="19"/>
      <c r="O105" s="19"/>
      <c r="P105" s="19"/>
      <c r="Q105" s="19"/>
      <c r="R105" s="19"/>
      <c r="S105" s="19"/>
      <c r="T105" s="13"/>
      <c r="U105" s="15"/>
      <c r="V105" s="19"/>
      <c r="W105" s="18"/>
    </row>
    <row r="106" spans="1:23" ht="51" customHeight="1" x14ac:dyDescent="0.15">
      <c r="A106" s="66">
        <v>101</v>
      </c>
      <c r="B106" s="6"/>
      <c r="C106" s="6"/>
      <c r="D106" s="4" t="s">
        <v>536</v>
      </c>
      <c r="E106" s="38" t="str">
        <f>_xlfn.XLOOKUP($D106,[1]元データ!$AB:$AB,[1]元データ!$AC:$AC,)</f>
        <v>国立研究開発法人量子科学技術研究開発機構　財務部長　服部　雅彦</v>
      </c>
      <c r="F106" s="63">
        <f>_xlfn.XLOOKUP($D106,[1]元データ!$AB:$AB,[1]元データ!$AG:$AG,)</f>
        <v>46197</v>
      </c>
      <c r="G106" s="38" t="str">
        <f>_xlfn.XLOOKUP($D106,[1]元データ!$AB:$AB,[1]元データ!$BV:$BV,)</f>
        <v>小原医科産業　東京都中野区江古田４丁目２８番１６号　法人番号7011201001093</v>
      </c>
      <c r="H106" s="64" t="str">
        <f>_xlfn.XLOOKUP($D106,[1]元データ!$AB:$AB,[1]元データ!$AF:$AF,)</f>
        <v>一般</v>
      </c>
      <c r="I106" s="19" t="s">
        <v>25</v>
      </c>
      <c r="J106" s="65">
        <f>_xlfn.XLOOKUP($D106,[1]元データ!$AB:$AB,[1]元データ!$AK:$AK,)</f>
        <v>4290000</v>
      </c>
      <c r="K106" s="19" t="s">
        <v>25</v>
      </c>
      <c r="L106" s="19"/>
      <c r="M106" s="19"/>
      <c r="N106" s="19"/>
      <c r="O106" s="19"/>
      <c r="P106" s="19"/>
      <c r="Q106" s="19"/>
      <c r="R106" s="19"/>
      <c r="S106" s="19"/>
      <c r="T106" s="13"/>
      <c r="U106" s="15"/>
      <c r="V106" s="19"/>
      <c r="W106" s="18"/>
    </row>
    <row r="107" spans="1:23" ht="51" customHeight="1" x14ac:dyDescent="0.15">
      <c r="A107" s="66">
        <v>102</v>
      </c>
      <c r="B107" s="6"/>
      <c r="C107" s="6"/>
      <c r="D107" s="4" t="s">
        <v>537</v>
      </c>
      <c r="E107" s="38" t="str">
        <f>_xlfn.XLOOKUP($D107,[1]元データ!$AB:$AB,[1]元データ!$AC:$AC,)</f>
        <v>国立研究開発法人量子科学技術研究開発機構　財務部長　服部　雅彦</v>
      </c>
      <c r="F107" s="63">
        <f>_xlfn.XLOOKUP($D107,[1]元データ!$AB:$AB,[1]元データ!$AG:$AG,)</f>
        <v>46191</v>
      </c>
      <c r="G107" s="38" t="str">
        <f>_xlfn.XLOOKUP($D107,[1]元データ!$AB:$AB,[1]元データ!$BV:$BV,)</f>
        <v>株式会社池田理化　東京都千代田区鍛治町１丁目８番６号　法人番号3010001010696</v>
      </c>
      <c r="H107" s="64" t="str">
        <f>_xlfn.XLOOKUP($D107,[1]元データ!$AB:$AB,[1]元データ!$AF:$AF,)</f>
        <v>一般</v>
      </c>
      <c r="I107" s="19" t="s">
        <v>25</v>
      </c>
      <c r="J107" s="65">
        <f>_xlfn.XLOOKUP($D107,[1]元データ!$AB:$AB,[1]元データ!$AK:$AK,)</f>
        <v>3520000</v>
      </c>
      <c r="K107" s="19" t="s">
        <v>25</v>
      </c>
      <c r="L107" s="19"/>
      <c r="M107" s="19"/>
      <c r="N107" s="19"/>
      <c r="O107" s="19"/>
      <c r="P107" s="19"/>
      <c r="Q107" s="19"/>
      <c r="R107" s="19"/>
      <c r="S107" s="19"/>
      <c r="T107" s="13"/>
      <c r="U107" s="15"/>
      <c r="V107" s="19"/>
      <c r="W107" s="18"/>
    </row>
    <row r="108" spans="1:23" ht="51" customHeight="1" x14ac:dyDescent="0.15">
      <c r="A108" s="66">
        <v>103</v>
      </c>
      <c r="B108" s="6"/>
      <c r="C108" s="6"/>
      <c r="D108" s="4" t="s">
        <v>538</v>
      </c>
      <c r="E108" s="38" t="str">
        <f>_xlfn.XLOOKUP($D108,[1]元データ!$AB:$AB,[1]元データ!$AC:$AC,)</f>
        <v>国立研究開発法人量子科学技術研究開発機構　財務部長　服部　雅彦</v>
      </c>
      <c r="F108" s="63">
        <f>_xlfn.XLOOKUP($D108,[1]元データ!$AB:$AB,[1]元データ!$AG:$AG,)</f>
        <v>46190</v>
      </c>
      <c r="G108" s="38" t="str">
        <f>_xlfn.XLOOKUP($D108,[1]元データ!$AB:$AB,[1]元データ!$BV:$BV,)</f>
        <v>加速器エンジニアリング株式会社　千葉市稲毛区小仲台6-18-1　法人番号8040001001390</v>
      </c>
      <c r="H108" s="64" t="str">
        <f>_xlfn.XLOOKUP($D108,[1]元データ!$AB:$AB,[1]元データ!$AF:$AF,)</f>
        <v>一般</v>
      </c>
      <c r="I108" s="19" t="s">
        <v>25</v>
      </c>
      <c r="J108" s="65">
        <f>_xlfn.XLOOKUP($D108,[1]元データ!$AB:$AB,[1]元データ!$AK:$AK,)</f>
        <v>22259600</v>
      </c>
      <c r="K108" s="19" t="s">
        <v>25</v>
      </c>
      <c r="L108" s="19"/>
      <c r="M108" s="19"/>
      <c r="N108" s="19"/>
      <c r="O108" s="19"/>
      <c r="P108" s="19"/>
      <c r="Q108" s="19"/>
      <c r="R108" s="19"/>
      <c r="S108" s="19"/>
      <c r="T108" s="13"/>
      <c r="U108" s="15"/>
      <c r="V108" s="19"/>
      <c r="W108" s="18"/>
    </row>
    <row r="109" spans="1:23" x14ac:dyDescent="0.15">
      <c r="A109" s="1"/>
      <c r="B109" s="8"/>
      <c r="C109" s="1"/>
      <c r="D109" s="9" t="s">
        <v>26</v>
      </c>
      <c r="J109" s="1"/>
      <c r="N109" s="14"/>
      <c r="O109" s="14"/>
      <c r="P109" s="14"/>
      <c r="Q109" s="14"/>
      <c r="R109" s="14"/>
      <c r="S109" s="14"/>
      <c r="T109" s="14"/>
      <c r="U109" s="14"/>
    </row>
    <row r="110" spans="1:23" x14ac:dyDescent="0.15">
      <c r="A110" s="1"/>
      <c r="B110" s="8"/>
      <c r="C110" s="1"/>
      <c r="D110" s="9" t="s">
        <v>27</v>
      </c>
      <c r="J110" s="1"/>
      <c r="N110" s="14"/>
      <c r="O110" s="14"/>
      <c r="P110" s="14"/>
      <c r="Q110" s="14"/>
      <c r="R110" s="14"/>
      <c r="S110" s="14"/>
      <c r="T110" s="14"/>
      <c r="U110" s="14"/>
    </row>
    <row r="111" spans="1:23" x14ac:dyDescent="0.15">
      <c r="N111" s="14"/>
      <c r="O111" s="14"/>
      <c r="P111" s="14"/>
      <c r="Q111" s="14"/>
      <c r="R111" s="14"/>
      <c r="S111" s="14"/>
      <c r="T111" s="14"/>
      <c r="U111" s="14"/>
    </row>
    <row r="112" spans="1:23" x14ac:dyDescent="0.15">
      <c r="N112" s="14"/>
      <c r="O112" s="14"/>
      <c r="P112" s="14"/>
      <c r="Q112" s="14"/>
      <c r="R112" s="14"/>
      <c r="S112" s="14"/>
      <c r="T112" s="14"/>
      <c r="U112" s="14"/>
    </row>
    <row r="113" spans="14:21" x14ac:dyDescent="0.15">
      <c r="N113" s="14"/>
      <c r="O113" s="14"/>
      <c r="P113" s="14"/>
      <c r="Q113" s="14"/>
      <c r="R113" s="14"/>
      <c r="S113" s="14"/>
      <c r="T113" s="14"/>
      <c r="U113" s="14"/>
    </row>
    <row r="114" spans="14:21" x14ac:dyDescent="0.15">
      <c r="N114" s="14"/>
      <c r="O114" s="14"/>
      <c r="P114" s="14"/>
      <c r="Q114" s="14"/>
      <c r="R114" s="14"/>
      <c r="S114" s="14"/>
      <c r="T114" s="14"/>
      <c r="U114" s="14"/>
    </row>
    <row r="115" spans="14:21" x14ac:dyDescent="0.15">
      <c r="N115" s="14"/>
      <c r="O115" s="14"/>
      <c r="P115" s="14"/>
      <c r="Q115" s="14"/>
      <c r="R115" s="14"/>
      <c r="S115" s="14"/>
      <c r="T115" s="14"/>
      <c r="U115" s="14"/>
    </row>
    <row r="116" spans="14:21" x14ac:dyDescent="0.15">
      <c r="N116" s="14"/>
      <c r="O116" s="14"/>
      <c r="P116" s="14"/>
      <c r="Q116" s="14"/>
      <c r="R116" s="14"/>
      <c r="S116" s="14"/>
      <c r="T116" s="14"/>
      <c r="U116" s="14"/>
    </row>
    <row r="117" spans="14:21" x14ac:dyDescent="0.15">
      <c r="N117" s="14"/>
      <c r="O117" s="14"/>
      <c r="P117" s="14"/>
      <c r="Q117" s="14"/>
      <c r="R117" s="14"/>
      <c r="S117" s="14"/>
      <c r="T117" s="14"/>
      <c r="U117" s="14"/>
    </row>
    <row r="118" spans="14:21" x14ac:dyDescent="0.15">
      <c r="N118" s="14"/>
      <c r="O118" s="14"/>
      <c r="P118" s="14"/>
      <c r="Q118" s="14"/>
      <c r="R118" s="14"/>
      <c r="S118" s="14"/>
      <c r="T118" s="14"/>
      <c r="U118" s="14"/>
    </row>
    <row r="119" spans="14:21" x14ac:dyDescent="0.15">
      <c r="N119" s="14"/>
      <c r="O119" s="14"/>
      <c r="P119" s="14"/>
      <c r="Q119" s="14"/>
      <c r="R119" s="14"/>
      <c r="S119" s="14"/>
      <c r="T119" s="14"/>
      <c r="U119" s="14"/>
    </row>
    <row r="120" spans="14:21" x14ac:dyDescent="0.15">
      <c r="N120" s="14"/>
      <c r="O120" s="14"/>
      <c r="P120" s="14"/>
      <c r="Q120" s="14"/>
      <c r="R120" s="14"/>
      <c r="S120" s="14"/>
      <c r="T120" s="14"/>
      <c r="U120" s="14"/>
    </row>
    <row r="121" spans="14:21" x14ac:dyDescent="0.15">
      <c r="N121" s="14"/>
      <c r="O121" s="14"/>
      <c r="P121" s="14"/>
      <c r="Q121" s="14"/>
      <c r="R121" s="14"/>
      <c r="S121" s="14"/>
      <c r="T121" s="14"/>
      <c r="U121" s="14"/>
    </row>
    <row r="122" spans="14:21" x14ac:dyDescent="0.15">
      <c r="N122" s="14"/>
      <c r="O122" s="14"/>
      <c r="P122" s="14"/>
      <c r="Q122" s="14"/>
      <c r="R122" s="14"/>
      <c r="S122" s="14"/>
      <c r="T122" s="14"/>
      <c r="U122" s="14"/>
    </row>
    <row r="123" spans="14:21" x14ac:dyDescent="0.15">
      <c r="N123" s="14"/>
      <c r="O123" s="14"/>
      <c r="P123" s="14"/>
      <c r="Q123" s="14"/>
      <c r="R123" s="14"/>
      <c r="S123" s="14"/>
      <c r="T123" s="14"/>
      <c r="U123" s="14"/>
    </row>
    <row r="124" spans="14:21" x14ac:dyDescent="0.15">
      <c r="N124" s="14"/>
      <c r="O124" s="14"/>
      <c r="P124" s="14"/>
      <c r="Q124" s="14"/>
      <c r="R124" s="14"/>
      <c r="S124" s="14"/>
      <c r="T124" s="14"/>
      <c r="U124" s="14"/>
    </row>
    <row r="125" spans="14:21" x14ac:dyDescent="0.15">
      <c r="N125" s="14"/>
      <c r="O125" s="14"/>
      <c r="P125" s="14"/>
      <c r="Q125" s="14"/>
      <c r="R125" s="14"/>
      <c r="S125" s="14"/>
      <c r="T125" s="14"/>
      <c r="U125" s="14"/>
    </row>
    <row r="126" spans="14:21" x14ac:dyDescent="0.15">
      <c r="N126" s="14"/>
      <c r="O126" s="14"/>
      <c r="P126" s="14"/>
      <c r="Q126" s="14"/>
      <c r="R126" s="14"/>
      <c r="S126" s="14"/>
      <c r="T126" s="14"/>
      <c r="U126" s="14"/>
    </row>
    <row r="127" spans="14:21" x14ac:dyDescent="0.15">
      <c r="N127" s="14"/>
      <c r="O127" s="14"/>
      <c r="P127" s="14"/>
      <c r="Q127" s="14"/>
      <c r="R127" s="14"/>
      <c r="S127" s="14"/>
      <c r="T127" s="14"/>
      <c r="U127" s="14"/>
    </row>
    <row r="128" spans="14:21" x14ac:dyDescent="0.15">
      <c r="N128" s="14"/>
      <c r="O128" s="14"/>
      <c r="P128" s="14"/>
      <c r="Q128" s="14"/>
      <c r="R128" s="14"/>
      <c r="S128" s="14"/>
      <c r="T128" s="14"/>
      <c r="U128" s="14"/>
    </row>
    <row r="129" spans="14:21" x14ac:dyDescent="0.15">
      <c r="N129" s="14"/>
      <c r="O129" s="14"/>
      <c r="P129" s="14"/>
      <c r="Q129" s="14"/>
      <c r="R129" s="14"/>
      <c r="S129" s="14"/>
      <c r="T129" s="14"/>
      <c r="U129" s="14"/>
    </row>
    <row r="130" spans="14:21" x14ac:dyDescent="0.15">
      <c r="N130" s="14"/>
      <c r="O130" s="14"/>
      <c r="P130" s="14"/>
      <c r="Q130" s="14"/>
      <c r="R130" s="14"/>
      <c r="S130" s="14"/>
      <c r="T130" s="14"/>
      <c r="U130" s="14"/>
    </row>
    <row r="131" spans="14:21" x14ac:dyDescent="0.15">
      <c r="N131" s="14"/>
      <c r="O131" s="14"/>
      <c r="P131" s="14"/>
      <c r="Q131" s="14"/>
      <c r="R131" s="14"/>
      <c r="S131" s="14"/>
      <c r="T131" s="14"/>
      <c r="U131" s="14"/>
    </row>
    <row r="132" spans="14:21" x14ac:dyDescent="0.15">
      <c r="N132" s="14"/>
      <c r="O132" s="14"/>
      <c r="P132" s="14"/>
      <c r="Q132" s="14"/>
      <c r="R132" s="14"/>
      <c r="S132" s="14"/>
      <c r="T132" s="14"/>
      <c r="U132" s="14"/>
    </row>
    <row r="133" spans="14:21" x14ac:dyDescent="0.15">
      <c r="N133" s="14"/>
      <c r="O133" s="14"/>
      <c r="P133" s="14"/>
      <c r="Q133" s="14"/>
      <c r="R133" s="14"/>
      <c r="S133" s="14"/>
      <c r="T133" s="14"/>
      <c r="U133" s="14"/>
    </row>
    <row r="134" spans="14:21" x14ac:dyDescent="0.15">
      <c r="N134" s="14"/>
      <c r="O134" s="14"/>
      <c r="P134" s="14"/>
      <c r="Q134" s="14"/>
      <c r="R134" s="14"/>
      <c r="S134" s="14"/>
      <c r="T134" s="14"/>
      <c r="U134" s="14"/>
    </row>
    <row r="135" spans="14:21" x14ac:dyDescent="0.15">
      <c r="N135" s="14"/>
      <c r="O135" s="14"/>
      <c r="P135" s="14"/>
      <c r="Q135" s="14"/>
      <c r="R135" s="14"/>
      <c r="S135" s="14"/>
      <c r="T135" s="14"/>
      <c r="U135" s="14"/>
    </row>
    <row r="136" spans="14:21" x14ac:dyDescent="0.15">
      <c r="N136" s="14"/>
      <c r="O136" s="14"/>
      <c r="P136" s="14"/>
      <c r="Q136" s="14"/>
      <c r="R136" s="14"/>
      <c r="S136" s="14"/>
      <c r="T136" s="14"/>
      <c r="U136" s="14"/>
    </row>
    <row r="137" spans="14:21" x14ac:dyDescent="0.15">
      <c r="N137" s="14"/>
      <c r="O137" s="14"/>
      <c r="P137" s="14"/>
      <c r="Q137" s="14"/>
      <c r="R137" s="14"/>
      <c r="S137" s="14"/>
      <c r="T137" s="14"/>
      <c r="U137" s="14"/>
    </row>
    <row r="138" spans="14:21" x14ac:dyDescent="0.15">
      <c r="N138" s="14"/>
      <c r="O138" s="14"/>
      <c r="P138" s="14"/>
      <c r="Q138" s="14"/>
      <c r="R138" s="14"/>
      <c r="S138" s="14"/>
      <c r="T138" s="14"/>
      <c r="U138" s="14"/>
    </row>
    <row r="139" spans="14:21" x14ac:dyDescent="0.15">
      <c r="N139" s="14"/>
      <c r="O139" s="14"/>
      <c r="P139" s="14"/>
      <c r="Q139" s="14"/>
      <c r="R139" s="14"/>
      <c r="S139" s="14"/>
      <c r="T139" s="14"/>
      <c r="U139" s="14"/>
    </row>
    <row r="140" spans="14:21" x14ac:dyDescent="0.15">
      <c r="N140" s="14"/>
      <c r="O140" s="14"/>
      <c r="P140" s="14"/>
      <c r="Q140" s="14"/>
      <c r="R140" s="14"/>
      <c r="S140" s="14"/>
      <c r="T140" s="14"/>
      <c r="U140" s="14"/>
    </row>
    <row r="141" spans="14:21" x14ac:dyDescent="0.15">
      <c r="N141" s="14"/>
      <c r="O141" s="14"/>
      <c r="P141" s="14"/>
      <c r="Q141" s="14"/>
      <c r="R141" s="14"/>
      <c r="S141" s="14"/>
      <c r="T141" s="14"/>
      <c r="U141" s="14"/>
    </row>
    <row r="142" spans="14:21" x14ac:dyDescent="0.15">
      <c r="N142" s="14"/>
      <c r="O142" s="14"/>
      <c r="P142" s="14"/>
      <c r="Q142" s="14"/>
      <c r="R142" s="14"/>
      <c r="S142" s="14"/>
      <c r="T142" s="14"/>
      <c r="U142" s="14"/>
    </row>
    <row r="143" spans="14:21" x14ac:dyDescent="0.15">
      <c r="N143" s="14"/>
      <c r="O143" s="14"/>
      <c r="P143" s="14"/>
      <c r="Q143" s="14"/>
      <c r="R143" s="14"/>
      <c r="S143" s="14"/>
      <c r="T143" s="14"/>
      <c r="U143" s="14"/>
    </row>
    <row r="144" spans="14:21" x14ac:dyDescent="0.15">
      <c r="N144" s="14"/>
      <c r="O144" s="14"/>
      <c r="P144" s="14"/>
      <c r="Q144" s="14"/>
      <c r="R144" s="14"/>
      <c r="S144" s="14"/>
      <c r="T144" s="14"/>
      <c r="U144" s="14"/>
    </row>
    <row r="145" spans="14:21" x14ac:dyDescent="0.15">
      <c r="N145" s="14"/>
      <c r="O145" s="14"/>
      <c r="P145" s="14"/>
      <c r="Q145" s="14"/>
      <c r="R145" s="14"/>
      <c r="S145" s="14"/>
      <c r="T145" s="14"/>
      <c r="U145" s="14"/>
    </row>
    <row r="146" spans="14:21" x14ac:dyDescent="0.15">
      <c r="N146" s="14"/>
      <c r="O146" s="14"/>
      <c r="P146" s="14"/>
      <c r="Q146" s="14"/>
      <c r="R146" s="14"/>
      <c r="S146" s="14"/>
      <c r="T146" s="14"/>
      <c r="U146" s="14"/>
    </row>
    <row r="147" spans="14:21" x14ac:dyDescent="0.15">
      <c r="N147" s="14"/>
      <c r="O147" s="14"/>
      <c r="P147" s="14"/>
      <c r="Q147" s="14"/>
      <c r="R147" s="14"/>
      <c r="S147" s="14"/>
      <c r="T147" s="14"/>
      <c r="U147" s="14"/>
    </row>
    <row r="148" spans="14:21" x14ac:dyDescent="0.15">
      <c r="N148" s="14"/>
      <c r="O148" s="14"/>
      <c r="P148" s="14"/>
      <c r="Q148" s="14"/>
      <c r="R148" s="14"/>
      <c r="S148" s="14"/>
      <c r="T148" s="14"/>
      <c r="U148" s="14"/>
    </row>
    <row r="149" spans="14:21" x14ac:dyDescent="0.15">
      <c r="N149" s="14"/>
      <c r="O149" s="14"/>
      <c r="P149" s="14"/>
      <c r="Q149" s="14"/>
      <c r="R149" s="14"/>
      <c r="S149" s="14"/>
      <c r="T149" s="14"/>
      <c r="U149" s="14"/>
    </row>
    <row r="150" spans="14:21" x14ac:dyDescent="0.15">
      <c r="N150" s="14"/>
      <c r="O150" s="14"/>
      <c r="P150" s="14"/>
      <c r="Q150" s="14"/>
      <c r="R150" s="14"/>
      <c r="S150" s="14"/>
      <c r="T150" s="14"/>
      <c r="U150" s="14" t="s">
        <v>28</v>
      </c>
    </row>
    <row r="151" spans="14:21" x14ac:dyDescent="0.15">
      <c r="N151" s="14"/>
      <c r="O151" s="14"/>
      <c r="P151" s="14"/>
      <c r="Q151" s="14"/>
      <c r="R151" s="14"/>
      <c r="S151" s="14"/>
      <c r="T151" s="14"/>
      <c r="U151" s="14"/>
    </row>
    <row r="152" spans="14:21" x14ac:dyDescent="0.15">
      <c r="N152" s="14"/>
      <c r="O152" s="14"/>
      <c r="P152" s="14"/>
      <c r="Q152" s="14"/>
      <c r="R152" s="14"/>
      <c r="S152" s="14"/>
      <c r="T152" s="14"/>
      <c r="U152" s="14"/>
    </row>
    <row r="153" spans="14:21" x14ac:dyDescent="0.15">
      <c r="N153" s="14"/>
      <c r="O153" s="14"/>
      <c r="P153" s="14"/>
      <c r="Q153" s="14"/>
      <c r="R153" s="14"/>
      <c r="S153" s="14"/>
      <c r="T153" s="14"/>
      <c r="U153" s="14"/>
    </row>
    <row r="154" spans="14:21" x14ac:dyDescent="0.15">
      <c r="N154" s="14"/>
      <c r="O154" s="14"/>
      <c r="P154" s="14"/>
      <c r="Q154" s="14"/>
      <c r="R154" s="14"/>
      <c r="S154" s="14"/>
      <c r="T154" s="14"/>
      <c r="U154" s="14"/>
    </row>
    <row r="155" spans="14:21" x14ac:dyDescent="0.15">
      <c r="N155" s="14"/>
      <c r="O155" s="14"/>
      <c r="P155" s="14"/>
      <c r="Q155" s="14"/>
      <c r="R155" s="14"/>
      <c r="S155" s="14"/>
      <c r="T155" s="14"/>
      <c r="U155" s="14"/>
    </row>
    <row r="156" spans="14:21" x14ac:dyDescent="0.15">
      <c r="N156" s="14"/>
      <c r="O156" s="14"/>
      <c r="P156" s="14"/>
      <c r="Q156" s="14"/>
      <c r="R156" s="14"/>
      <c r="S156" s="14"/>
      <c r="T156" s="14"/>
      <c r="U156" s="14"/>
    </row>
    <row r="157" spans="14:21" x14ac:dyDescent="0.15">
      <c r="N157" s="14"/>
      <c r="O157" s="14"/>
      <c r="P157" s="14"/>
      <c r="Q157" s="14"/>
      <c r="R157" s="14"/>
      <c r="S157" s="14"/>
      <c r="T157" s="14"/>
      <c r="U157" s="14"/>
    </row>
    <row r="158" spans="14:21" x14ac:dyDescent="0.15">
      <c r="N158" s="14"/>
      <c r="O158" s="14"/>
      <c r="P158" s="14"/>
      <c r="Q158" s="14"/>
      <c r="R158" s="14"/>
      <c r="S158" s="14"/>
      <c r="T158" s="14"/>
      <c r="U158" s="14"/>
    </row>
    <row r="159" spans="14:21" x14ac:dyDescent="0.15">
      <c r="N159" s="14"/>
      <c r="O159" s="14"/>
      <c r="P159" s="14"/>
      <c r="Q159" s="14"/>
      <c r="R159" s="14"/>
      <c r="S159" s="14"/>
      <c r="T159" s="14"/>
      <c r="U159" s="14"/>
    </row>
    <row r="160" spans="14:21" x14ac:dyDescent="0.15">
      <c r="N160" s="14"/>
      <c r="O160" s="14"/>
      <c r="P160" s="14"/>
      <c r="Q160" s="14"/>
      <c r="R160" s="14"/>
      <c r="S160" s="14"/>
      <c r="T160" s="14"/>
      <c r="U160" s="14"/>
    </row>
    <row r="161" spans="14:21" x14ac:dyDescent="0.15">
      <c r="N161" s="14"/>
      <c r="O161" s="14"/>
      <c r="P161" s="14"/>
      <c r="Q161" s="14"/>
      <c r="R161" s="14"/>
      <c r="S161" s="14"/>
      <c r="T161" s="14"/>
      <c r="U161" s="14"/>
    </row>
    <row r="162" spans="14:21" x14ac:dyDescent="0.15">
      <c r="N162" s="14"/>
      <c r="O162" s="14"/>
      <c r="P162" s="14"/>
      <c r="Q162" s="14"/>
      <c r="R162" s="14"/>
      <c r="S162" s="14"/>
      <c r="T162" s="14"/>
      <c r="U162" s="14"/>
    </row>
    <row r="163" spans="14:21" x14ac:dyDescent="0.15">
      <c r="N163" s="14"/>
      <c r="O163" s="14"/>
      <c r="P163" s="14"/>
      <c r="Q163" s="14"/>
      <c r="R163" s="14"/>
      <c r="S163" s="14"/>
      <c r="T163" s="14"/>
      <c r="U163" s="14"/>
    </row>
    <row r="164" spans="14:21" x14ac:dyDescent="0.15">
      <c r="N164" s="14"/>
      <c r="O164" s="14"/>
      <c r="P164" s="14"/>
      <c r="Q164" s="14"/>
      <c r="R164" s="14"/>
      <c r="S164" s="14"/>
      <c r="T164" s="14"/>
      <c r="U164" s="14"/>
    </row>
    <row r="165" spans="14:21" x14ac:dyDescent="0.15">
      <c r="N165" s="14"/>
      <c r="O165" s="14"/>
      <c r="P165" s="14"/>
      <c r="Q165" s="14"/>
      <c r="R165" s="14"/>
      <c r="S165" s="14"/>
      <c r="T165" s="14"/>
      <c r="U165" s="14"/>
    </row>
    <row r="166" spans="14:21" x14ac:dyDescent="0.15">
      <c r="N166" s="14"/>
      <c r="O166" s="14"/>
      <c r="P166" s="14"/>
      <c r="Q166" s="14"/>
      <c r="R166" s="14"/>
      <c r="S166" s="14"/>
      <c r="T166" s="14"/>
      <c r="U166" s="14"/>
    </row>
    <row r="167" spans="14:21" x14ac:dyDescent="0.15">
      <c r="N167" s="14"/>
      <c r="O167" s="14"/>
      <c r="P167" s="14"/>
      <c r="Q167" s="14"/>
      <c r="R167" s="14"/>
      <c r="S167" s="14"/>
      <c r="T167" s="14"/>
      <c r="U167" s="14"/>
    </row>
    <row r="168" spans="14:21" x14ac:dyDescent="0.15">
      <c r="N168" s="14"/>
      <c r="O168" s="14"/>
      <c r="P168" s="14"/>
      <c r="Q168" s="14"/>
      <c r="R168" s="14"/>
      <c r="S168" s="14"/>
      <c r="T168" s="14"/>
      <c r="U168" s="14"/>
    </row>
    <row r="169" spans="14:21" x14ac:dyDescent="0.15">
      <c r="N169" s="14"/>
      <c r="O169" s="14"/>
      <c r="P169" s="14"/>
      <c r="Q169" s="14"/>
      <c r="R169" s="14"/>
      <c r="S169" s="14"/>
      <c r="T169" s="14"/>
      <c r="U169" s="14"/>
    </row>
    <row r="170" spans="14:21" x14ac:dyDescent="0.15">
      <c r="N170" s="14"/>
      <c r="O170" s="14"/>
      <c r="P170" s="14"/>
      <c r="Q170" s="14"/>
      <c r="R170" s="14"/>
      <c r="S170" s="14"/>
      <c r="T170" s="14"/>
      <c r="U170" s="14"/>
    </row>
    <row r="171" spans="14:21" x14ac:dyDescent="0.15">
      <c r="N171" s="14"/>
      <c r="O171" s="14"/>
      <c r="P171" s="14"/>
      <c r="Q171" s="14"/>
      <c r="R171" s="14"/>
      <c r="S171" s="14"/>
      <c r="T171" s="14"/>
      <c r="U171" s="14"/>
    </row>
    <row r="172" spans="14:21" x14ac:dyDescent="0.15">
      <c r="N172" s="14"/>
      <c r="O172" s="14"/>
      <c r="P172" s="14"/>
      <c r="Q172" s="14"/>
      <c r="R172" s="14"/>
      <c r="S172" s="14"/>
      <c r="T172" s="14"/>
      <c r="U172" s="14"/>
    </row>
    <row r="173" spans="14:21" x14ac:dyDescent="0.15">
      <c r="N173" s="14"/>
      <c r="O173" s="14"/>
      <c r="P173" s="14"/>
      <c r="Q173" s="14"/>
      <c r="R173" s="14"/>
      <c r="S173" s="14"/>
      <c r="T173" s="14"/>
      <c r="U173" s="14"/>
    </row>
    <row r="174" spans="14:21" x14ac:dyDescent="0.15">
      <c r="N174" s="14"/>
      <c r="O174" s="14"/>
      <c r="P174" s="14"/>
      <c r="Q174" s="14"/>
      <c r="R174" s="14"/>
      <c r="S174" s="14"/>
      <c r="T174" s="14"/>
      <c r="U174" s="14"/>
    </row>
    <row r="175" spans="14:21" x14ac:dyDescent="0.15">
      <c r="N175" s="14"/>
      <c r="O175" s="14"/>
      <c r="P175" s="14"/>
      <c r="Q175" s="14"/>
      <c r="R175" s="14"/>
      <c r="S175" s="14"/>
      <c r="T175" s="14"/>
      <c r="U175" s="14"/>
    </row>
    <row r="176" spans="14:21" x14ac:dyDescent="0.15">
      <c r="N176" s="14"/>
      <c r="O176" s="14"/>
      <c r="P176" s="14"/>
      <c r="Q176" s="14"/>
      <c r="R176" s="14"/>
      <c r="S176" s="14"/>
      <c r="T176" s="14"/>
      <c r="U176" s="14"/>
    </row>
    <row r="177" spans="14:21" x14ac:dyDescent="0.15">
      <c r="N177" s="14"/>
      <c r="O177" s="14"/>
      <c r="P177" s="14"/>
      <c r="Q177" s="14"/>
      <c r="R177" s="14"/>
      <c r="S177" s="14"/>
      <c r="T177" s="14"/>
      <c r="U177" s="14"/>
    </row>
    <row r="178" spans="14:21" x14ac:dyDescent="0.15">
      <c r="N178" s="14"/>
      <c r="O178" s="14"/>
      <c r="P178" s="14"/>
      <c r="Q178" s="14"/>
      <c r="R178" s="14"/>
      <c r="S178" s="14"/>
      <c r="T178" s="14"/>
      <c r="U178" s="14"/>
    </row>
    <row r="179" spans="14:21" x14ac:dyDescent="0.15">
      <c r="N179" s="14"/>
      <c r="O179" s="14"/>
      <c r="P179" s="14"/>
      <c r="Q179" s="14"/>
      <c r="R179" s="14"/>
      <c r="S179" s="14"/>
      <c r="T179" s="14"/>
      <c r="U179" s="14"/>
    </row>
    <row r="180" spans="14:21" x14ac:dyDescent="0.15">
      <c r="N180" s="14"/>
      <c r="O180" s="14"/>
      <c r="P180" s="14"/>
      <c r="Q180" s="14"/>
      <c r="R180" s="14"/>
      <c r="S180" s="14"/>
      <c r="T180" s="14"/>
      <c r="U180" s="14"/>
    </row>
    <row r="181" spans="14:21" x14ac:dyDescent="0.15">
      <c r="N181" s="14"/>
      <c r="O181" s="14"/>
      <c r="P181" s="14"/>
      <c r="Q181" s="14"/>
      <c r="R181" s="14"/>
      <c r="S181" s="14"/>
      <c r="T181" s="14"/>
      <c r="U181" s="14"/>
    </row>
    <row r="182" spans="14:21" x14ac:dyDescent="0.15">
      <c r="N182" s="14"/>
      <c r="O182" s="14"/>
      <c r="P182" s="14"/>
      <c r="Q182" s="14"/>
      <c r="R182" s="14"/>
      <c r="S182" s="14"/>
      <c r="T182" s="14"/>
      <c r="U182" s="14"/>
    </row>
    <row r="183" spans="14:21" x14ac:dyDescent="0.15">
      <c r="N183" s="14"/>
      <c r="O183" s="14"/>
      <c r="P183" s="14"/>
      <c r="Q183" s="14"/>
      <c r="R183" s="14"/>
      <c r="S183" s="14"/>
      <c r="T183" s="14"/>
      <c r="U183" s="14"/>
    </row>
    <row r="184" spans="14:21" x14ac:dyDescent="0.15">
      <c r="N184" s="14"/>
      <c r="O184" s="14"/>
      <c r="P184" s="14"/>
      <c r="Q184" s="14"/>
      <c r="R184" s="14"/>
      <c r="S184" s="14"/>
      <c r="T184" s="14"/>
      <c r="U184" s="14"/>
    </row>
    <row r="185" spans="14:21" x14ac:dyDescent="0.15">
      <c r="N185" s="14"/>
      <c r="O185" s="14"/>
      <c r="P185" s="14"/>
      <c r="Q185" s="14"/>
      <c r="R185" s="14"/>
      <c r="S185" s="14"/>
      <c r="T185" s="14"/>
      <c r="U185" s="14"/>
    </row>
    <row r="186" spans="14:21" x14ac:dyDescent="0.15">
      <c r="N186" s="14"/>
      <c r="O186" s="14"/>
      <c r="P186" s="14"/>
      <c r="Q186" s="14"/>
      <c r="R186" s="14"/>
      <c r="S186" s="14"/>
      <c r="T186" s="14"/>
      <c r="U186" s="14"/>
    </row>
    <row r="187" spans="14:21" x14ac:dyDescent="0.15">
      <c r="N187" s="14"/>
      <c r="O187" s="14"/>
      <c r="P187" s="14"/>
      <c r="Q187" s="14"/>
      <c r="R187" s="14"/>
      <c r="S187" s="14"/>
      <c r="T187" s="14"/>
      <c r="U187" s="14"/>
    </row>
    <row r="188" spans="14:21" x14ac:dyDescent="0.15">
      <c r="N188" s="14"/>
      <c r="O188" s="14"/>
      <c r="P188" s="14"/>
      <c r="Q188" s="14"/>
      <c r="R188" s="14"/>
      <c r="S188" s="14"/>
      <c r="T188" s="14"/>
      <c r="U188" s="14"/>
    </row>
    <row r="189" spans="14:21" x14ac:dyDescent="0.15">
      <c r="N189" s="14"/>
      <c r="O189" s="14"/>
      <c r="P189" s="14"/>
      <c r="Q189" s="14"/>
      <c r="R189" s="14"/>
      <c r="S189" s="14"/>
      <c r="T189" s="14"/>
      <c r="U189" s="14"/>
    </row>
    <row r="190" spans="14:21" x14ac:dyDescent="0.15">
      <c r="N190" s="14"/>
      <c r="O190" s="14"/>
      <c r="P190" s="14"/>
      <c r="Q190" s="14"/>
      <c r="R190" s="14"/>
      <c r="S190" s="14"/>
      <c r="T190" s="14"/>
      <c r="U190" s="14"/>
    </row>
    <row r="191" spans="14:21" x14ac:dyDescent="0.15">
      <c r="N191" s="14"/>
      <c r="O191" s="14"/>
      <c r="P191" s="14"/>
      <c r="Q191" s="14"/>
      <c r="R191" s="14"/>
      <c r="S191" s="14"/>
      <c r="T191" s="14"/>
      <c r="U191" s="14"/>
    </row>
    <row r="192" spans="14:21" x14ac:dyDescent="0.15">
      <c r="N192" s="14"/>
      <c r="O192" s="14"/>
      <c r="P192" s="14"/>
      <c r="Q192" s="14"/>
      <c r="R192" s="14"/>
      <c r="S192" s="14"/>
      <c r="T192" s="14"/>
      <c r="U192" s="14"/>
    </row>
    <row r="193" spans="14:21" x14ac:dyDescent="0.15">
      <c r="N193" s="14"/>
      <c r="O193" s="14"/>
      <c r="P193" s="14"/>
      <c r="Q193" s="14"/>
      <c r="R193" s="14"/>
      <c r="S193" s="14"/>
      <c r="T193" s="14"/>
      <c r="U193" s="14"/>
    </row>
    <row r="194" spans="14:21" x14ac:dyDescent="0.15">
      <c r="N194" s="14"/>
      <c r="O194" s="14"/>
      <c r="P194" s="14"/>
      <c r="Q194" s="14"/>
      <c r="R194" s="14"/>
      <c r="S194" s="14"/>
      <c r="T194" s="14"/>
      <c r="U194" s="14"/>
    </row>
    <row r="195" spans="14:21" x14ac:dyDescent="0.15">
      <c r="N195" s="14"/>
      <c r="O195" s="14"/>
      <c r="P195" s="14"/>
      <c r="Q195" s="14"/>
      <c r="R195" s="14"/>
      <c r="S195" s="14"/>
      <c r="T195" s="14"/>
      <c r="U195" s="14"/>
    </row>
    <row r="196" spans="14:21" x14ac:dyDescent="0.15">
      <c r="N196" s="14"/>
      <c r="O196" s="14"/>
      <c r="P196" s="14"/>
      <c r="Q196" s="14"/>
      <c r="R196" s="14"/>
      <c r="S196" s="14"/>
      <c r="T196" s="14"/>
      <c r="U196" s="14"/>
    </row>
    <row r="197" spans="14:21" x14ac:dyDescent="0.15">
      <c r="N197" s="14"/>
      <c r="O197" s="14"/>
      <c r="P197" s="14"/>
      <c r="Q197" s="14"/>
      <c r="R197" s="14"/>
      <c r="S197" s="14"/>
      <c r="T197" s="14"/>
      <c r="U197" s="14"/>
    </row>
    <row r="198" spans="14:21" x14ac:dyDescent="0.15">
      <c r="N198" s="14"/>
      <c r="O198" s="14"/>
      <c r="P198" s="14"/>
      <c r="Q198" s="14"/>
      <c r="R198" s="14"/>
      <c r="S198" s="14"/>
      <c r="T198" s="14"/>
      <c r="U198" s="14"/>
    </row>
    <row r="199" spans="14:21" x14ac:dyDescent="0.15">
      <c r="N199" s="14"/>
      <c r="O199" s="14"/>
      <c r="P199" s="14"/>
      <c r="Q199" s="14"/>
      <c r="R199" s="14"/>
      <c r="S199" s="14"/>
      <c r="T199" s="14"/>
      <c r="U199" s="14"/>
    </row>
    <row r="200" spans="14:21" x14ac:dyDescent="0.15">
      <c r="N200" s="14"/>
      <c r="O200" s="14"/>
      <c r="P200" s="14"/>
      <c r="Q200" s="14"/>
      <c r="R200" s="14"/>
      <c r="S200" s="14"/>
      <c r="T200" s="14"/>
      <c r="U200" s="14"/>
    </row>
    <row r="201" spans="14:21" x14ac:dyDescent="0.15">
      <c r="N201" s="14"/>
      <c r="O201" s="14"/>
      <c r="P201" s="14"/>
      <c r="Q201" s="14"/>
      <c r="R201" s="14"/>
      <c r="S201" s="14"/>
      <c r="T201" s="14"/>
      <c r="U201" s="14"/>
    </row>
    <row r="202" spans="14:21" x14ac:dyDescent="0.15">
      <c r="N202" s="14"/>
      <c r="O202" s="14"/>
      <c r="P202" s="14"/>
      <c r="Q202" s="14"/>
      <c r="R202" s="14"/>
      <c r="S202" s="14"/>
      <c r="T202" s="14"/>
      <c r="U202" s="14"/>
    </row>
    <row r="203" spans="14:21" x14ac:dyDescent="0.15">
      <c r="N203" s="14"/>
      <c r="O203" s="14"/>
      <c r="P203" s="14"/>
      <c r="Q203" s="14"/>
      <c r="R203" s="14"/>
      <c r="S203" s="14"/>
      <c r="T203" s="14"/>
      <c r="U203" s="14"/>
    </row>
    <row r="204" spans="14:21" x14ac:dyDescent="0.15">
      <c r="N204" s="14"/>
      <c r="O204" s="14"/>
      <c r="P204" s="14"/>
      <c r="Q204" s="14"/>
      <c r="R204" s="14"/>
      <c r="S204" s="14"/>
      <c r="T204" s="14"/>
      <c r="U204" s="14"/>
    </row>
    <row r="205" spans="14:21" x14ac:dyDescent="0.15">
      <c r="N205" s="14"/>
      <c r="O205" s="14"/>
      <c r="P205" s="14"/>
      <c r="Q205" s="14"/>
      <c r="R205" s="14"/>
      <c r="S205" s="14"/>
      <c r="T205" s="14"/>
      <c r="U205" s="14"/>
    </row>
    <row r="206" spans="14:21" x14ac:dyDescent="0.15">
      <c r="N206" s="14"/>
      <c r="O206" s="14"/>
      <c r="P206" s="14"/>
      <c r="Q206" s="14"/>
      <c r="R206" s="14"/>
      <c r="S206" s="14"/>
      <c r="T206" s="14"/>
      <c r="U206" s="14"/>
    </row>
    <row r="207" spans="14:21" x14ac:dyDescent="0.15">
      <c r="N207" s="14"/>
      <c r="O207" s="14"/>
      <c r="P207" s="14"/>
      <c r="Q207" s="14"/>
      <c r="R207" s="14"/>
      <c r="S207" s="14"/>
      <c r="T207" s="14"/>
      <c r="U207" s="14"/>
    </row>
    <row r="208" spans="14:21" x14ac:dyDescent="0.15">
      <c r="N208" s="14"/>
      <c r="O208" s="14"/>
      <c r="P208" s="14"/>
      <c r="Q208" s="14"/>
      <c r="R208" s="14"/>
      <c r="S208" s="14"/>
      <c r="T208" s="14"/>
      <c r="U208" s="14"/>
    </row>
    <row r="209" spans="14:21" x14ac:dyDescent="0.15">
      <c r="N209" s="14"/>
      <c r="O209" s="14"/>
      <c r="P209" s="14"/>
      <c r="Q209" s="14"/>
      <c r="R209" s="14"/>
      <c r="S209" s="14"/>
      <c r="T209" s="14"/>
      <c r="U209" s="14"/>
    </row>
    <row r="210" spans="14:21" x14ac:dyDescent="0.15">
      <c r="N210" s="14"/>
      <c r="O210" s="14"/>
      <c r="P210" s="14"/>
      <c r="Q210" s="14"/>
      <c r="R210" s="14"/>
      <c r="S210" s="14"/>
      <c r="T210" s="14"/>
      <c r="U210" s="14"/>
    </row>
    <row r="211" spans="14:21" x14ac:dyDescent="0.15">
      <c r="N211" s="14"/>
      <c r="O211" s="14"/>
      <c r="P211" s="14"/>
      <c r="Q211" s="14"/>
      <c r="R211" s="14"/>
      <c r="S211" s="14"/>
      <c r="T211" s="14"/>
      <c r="U211" s="14"/>
    </row>
    <row r="212" spans="14:21" x14ac:dyDescent="0.15">
      <c r="N212" s="14"/>
      <c r="O212" s="14"/>
      <c r="P212" s="14"/>
      <c r="Q212" s="14"/>
      <c r="R212" s="14"/>
      <c r="S212" s="14"/>
      <c r="T212" s="14"/>
      <c r="U212" s="14"/>
    </row>
    <row r="213" spans="14:21" x14ac:dyDescent="0.15">
      <c r="N213" s="14"/>
      <c r="O213" s="14"/>
      <c r="P213" s="14"/>
      <c r="Q213" s="14"/>
      <c r="R213" s="14"/>
      <c r="S213" s="14"/>
      <c r="T213" s="14"/>
      <c r="U213" s="14"/>
    </row>
    <row r="214" spans="14:21" x14ac:dyDescent="0.15">
      <c r="N214" s="14"/>
      <c r="O214" s="14"/>
      <c r="P214" s="14"/>
      <c r="Q214" s="14"/>
      <c r="R214" s="14"/>
      <c r="S214" s="14"/>
      <c r="T214" s="14"/>
      <c r="U214" s="14"/>
    </row>
    <row r="215" spans="14:21" x14ac:dyDescent="0.15">
      <c r="N215" s="14"/>
      <c r="O215" s="14"/>
      <c r="P215" s="14"/>
      <c r="Q215" s="14"/>
      <c r="R215" s="14"/>
      <c r="S215" s="14"/>
      <c r="T215" s="14"/>
      <c r="U215" s="14"/>
    </row>
    <row r="216" spans="14:21" x14ac:dyDescent="0.15">
      <c r="N216" s="14"/>
      <c r="O216" s="14"/>
      <c r="P216" s="14"/>
      <c r="Q216" s="14"/>
      <c r="R216" s="14"/>
      <c r="S216" s="14"/>
      <c r="T216" s="14"/>
      <c r="U216" s="14"/>
    </row>
    <row r="217" spans="14:21" x14ac:dyDescent="0.15">
      <c r="N217" s="14"/>
      <c r="O217" s="14"/>
      <c r="P217" s="14"/>
      <c r="Q217" s="14"/>
      <c r="R217" s="14"/>
      <c r="S217" s="14"/>
      <c r="T217" s="14"/>
      <c r="U217" s="14"/>
    </row>
    <row r="218" spans="14:21" x14ac:dyDescent="0.15">
      <c r="N218" s="14"/>
      <c r="O218" s="14"/>
      <c r="P218" s="14"/>
      <c r="Q218" s="14"/>
      <c r="R218" s="14"/>
      <c r="S218" s="14"/>
      <c r="T218" s="14"/>
      <c r="U218" s="14"/>
    </row>
    <row r="219" spans="14:21" x14ac:dyDescent="0.15">
      <c r="N219" s="14"/>
      <c r="O219" s="14"/>
      <c r="P219" s="14"/>
      <c r="Q219" s="14"/>
      <c r="R219" s="14"/>
      <c r="S219" s="14"/>
      <c r="T219" s="14"/>
      <c r="U219" s="14"/>
    </row>
    <row r="220" spans="14:21" x14ac:dyDescent="0.15">
      <c r="N220" s="14"/>
      <c r="O220" s="14"/>
      <c r="P220" s="14"/>
      <c r="Q220" s="14"/>
      <c r="R220" s="14"/>
      <c r="S220" s="14"/>
      <c r="T220" s="14"/>
      <c r="U220" s="14"/>
    </row>
    <row r="221" spans="14:21" x14ac:dyDescent="0.15">
      <c r="N221" s="14"/>
      <c r="O221" s="14"/>
      <c r="P221" s="14"/>
      <c r="Q221" s="14"/>
      <c r="R221" s="14"/>
      <c r="S221" s="14"/>
      <c r="T221" s="14"/>
      <c r="U221" s="14"/>
    </row>
    <row r="222" spans="14:21" x14ac:dyDescent="0.15">
      <c r="N222" s="14"/>
      <c r="O222" s="14"/>
      <c r="P222" s="14"/>
      <c r="Q222" s="14"/>
      <c r="R222" s="14"/>
      <c r="S222" s="14"/>
      <c r="T222" s="14"/>
      <c r="U222" s="14"/>
    </row>
    <row r="223" spans="14:21" x14ac:dyDescent="0.15">
      <c r="N223" s="14"/>
      <c r="O223" s="14"/>
      <c r="P223" s="14"/>
      <c r="Q223" s="14"/>
      <c r="R223" s="14"/>
      <c r="S223" s="14"/>
      <c r="T223" s="14"/>
      <c r="U223" s="14"/>
    </row>
    <row r="224" spans="14:21" x14ac:dyDescent="0.15">
      <c r="N224" s="14"/>
      <c r="O224" s="14"/>
      <c r="P224" s="14"/>
      <c r="Q224" s="14"/>
      <c r="R224" s="14"/>
      <c r="S224" s="14"/>
      <c r="T224" s="14"/>
      <c r="U224" s="14"/>
    </row>
    <row r="225" spans="14:21" x14ac:dyDescent="0.15">
      <c r="N225" s="14"/>
      <c r="O225" s="14"/>
      <c r="P225" s="14"/>
      <c r="Q225" s="14"/>
      <c r="R225" s="14"/>
      <c r="S225" s="14"/>
      <c r="T225" s="14"/>
      <c r="U225" s="14"/>
    </row>
    <row r="226" spans="14:21" x14ac:dyDescent="0.15">
      <c r="N226" s="14"/>
      <c r="O226" s="14"/>
      <c r="P226" s="14"/>
      <c r="Q226" s="14"/>
      <c r="R226" s="14"/>
      <c r="S226" s="14"/>
      <c r="T226" s="14"/>
      <c r="U226" s="14"/>
    </row>
    <row r="227" spans="14:21" x14ac:dyDescent="0.15">
      <c r="N227" s="14"/>
      <c r="O227" s="14"/>
      <c r="P227" s="14"/>
      <c r="Q227" s="14"/>
      <c r="R227" s="14"/>
      <c r="S227" s="14"/>
      <c r="T227" s="14"/>
      <c r="U227" s="14"/>
    </row>
    <row r="228" spans="14:21" x14ac:dyDescent="0.15">
      <c r="N228" s="14"/>
      <c r="O228" s="14"/>
      <c r="P228" s="14"/>
      <c r="Q228" s="14"/>
      <c r="R228" s="14"/>
      <c r="S228" s="14"/>
      <c r="T228" s="14"/>
      <c r="U228" s="14"/>
    </row>
    <row r="229" spans="14:21" x14ac:dyDescent="0.15">
      <c r="N229" s="14"/>
      <c r="O229" s="14"/>
      <c r="P229" s="14"/>
      <c r="Q229" s="14"/>
      <c r="R229" s="14"/>
      <c r="S229" s="14"/>
      <c r="T229" s="14"/>
      <c r="U229" s="14"/>
    </row>
    <row r="230" spans="14:21" x14ac:dyDescent="0.15">
      <c r="N230" s="14"/>
      <c r="O230" s="14"/>
      <c r="P230" s="14"/>
      <c r="Q230" s="14"/>
      <c r="R230" s="14"/>
      <c r="S230" s="14"/>
      <c r="T230" s="14"/>
      <c r="U230" s="14"/>
    </row>
    <row r="231" spans="14:21" x14ac:dyDescent="0.15">
      <c r="N231" s="14"/>
      <c r="O231" s="14"/>
      <c r="P231" s="14"/>
      <c r="Q231" s="14"/>
      <c r="R231" s="14"/>
      <c r="S231" s="14"/>
      <c r="T231" s="14"/>
      <c r="U231" s="14"/>
    </row>
    <row r="232" spans="14:21" x14ac:dyDescent="0.15">
      <c r="N232" s="14"/>
      <c r="O232" s="14"/>
      <c r="P232" s="14"/>
      <c r="Q232" s="14"/>
      <c r="R232" s="14"/>
      <c r="S232" s="14"/>
      <c r="T232" s="14"/>
      <c r="U232" s="14"/>
    </row>
    <row r="233" spans="14:21" x14ac:dyDescent="0.15">
      <c r="N233" s="14"/>
      <c r="O233" s="14"/>
      <c r="P233" s="14"/>
      <c r="Q233" s="14"/>
      <c r="R233" s="14"/>
      <c r="S233" s="14"/>
      <c r="T233" s="14"/>
      <c r="U233" s="14"/>
    </row>
    <row r="234" spans="14:21" x14ac:dyDescent="0.15">
      <c r="N234" s="14"/>
      <c r="O234" s="14"/>
      <c r="P234" s="14"/>
      <c r="Q234" s="14"/>
      <c r="R234" s="14"/>
      <c r="S234" s="14"/>
      <c r="T234" s="14"/>
      <c r="U234" s="14"/>
    </row>
    <row r="235" spans="14:21" x14ac:dyDescent="0.15">
      <c r="N235" s="14"/>
      <c r="O235" s="14"/>
      <c r="P235" s="14"/>
      <c r="Q235" s="14"/>
      <c r="R235" s="14"/>
      <c r="S235" s="14"/>
      <c r="T235" s="14"/>
      <c r="U235" s="14"/>
    </row>
    <row r="236" spans="14:21" x14ac:dyDescent="0.15">
      <c r="N236" s="14"/>
      <c r="O236" s="14"/>
      <c r="P236" s="14"/>
      <c r="Q236" s="14"/>
      <c r="R236" s="14"/>
      <c r="S236" s="14"/>
      <c r="T236" s="14"/>
      <c r="U236" s="14"/>
    </row>
    <row r="237" spans="14:21" x14ac:dyDescent="0.15">
      <c r="N237" s="14"/>
      <c r="O237" s="14"/>
      <c r="P237" s="14"/>
      <c r="Q237" s="14"/>
      <c r="R237" s="14"/>
      <c r="S237" s="14"/>
      <c r="T237" s="14"/>
      <c r="U237" s="14"/>
    </row>
    <row r="238" spans="14:21" x14ac:dyDescent="0.15">
      <c r="N238" s="14"/>
      <c r="O238" s="14"/>
      <c r="P238" s="14"/>
      <c r="Q238" s="14"/>
      <c r="R238" s="14"/>
      <c r="S238" s="14"/>
      <c r="T238" s="14"/>
      <c r="U238" s="14"/>
    </row>
    <row r="239" spans="14:21" x14ac:dyDescent="0.15">
      <c r="N239" s="14"/>
      <c r="O239" s="14"/>
      <c r="P239" s="14"/>
      <c r="Q239" s="14"/>
      <c r="R239" s="14"/>
      <c r="S239" s="14"/>
      <c r="T239" s="14"/>
      <c r="U239" s="14"/>
    </row>
    <row r="240" spans="14:21" x14ac:dyDescent="0.15">
      <c r="N240" s="14"/>
      <c r="O240" s="14"/>
      <c r="P240" s="14"/>
      <c r="Q240" s="14"/>
      <c r="R240" s="14"/>
      <c r="S240" s="14"/>
      <c r="T240" s="14"/>
      <c r="U240" s="14"/>
    </row>
    <row r="241" spans="14:21" x14ac:dyDescent="0.15">
      <c r="N241" s="14"/>
      <c r="O241" s="14"/>
      <c r="P241" s="14"/>
      <c r="Q241" s="14"/>
      <c r="R241" s="14"/>
      <c r="S241" s="14"/>
      <c r="T241" s="14"/>
      <c r="U241" s="14"/>
    </row>
    <row r="242" spans="14:21" x14ac:dyDescent="0.15">
      <c r="N242" s="14"/>
      <c r="O242" s="14"/>
      <c r="P242" s="14"/>
      <c r="Q242" s="14"/>
      <c r="R242" s="14"/>
      <c r="S242" s="14"/>
      <c r="T242" s="14"/>
      <c r="U242" s="14"/>
    </row>
    <row r="243" spans="14:21" x14ac:dyDescent="0.15">
      <c r="N243" s="14"/>
      <c r="O243" s="14"/>
      <c r="P243" s="14"/>
      <c r="Q243" s="14"/>
      <c r="R243" s="14"/>
      <c r="S243" s="14"/>
      <c r="T243" s="14"/>
      <c r="U243" s="14"/>
    </row>
    <row r="244" spans="14:21" x14ac:dyDescent="0.15">
      <c r="N244" s="14"/>
      <c r="O244" s="14"/>
      <c r="P244" s="14"/>
      <c r="Q244" s="14"/>
      <c r="R244" s="14"/>
      <c r="S244" s="14"/>
      <c r="T244" s="14"/>
      <c r="U244" s="14"/>
    </row>
    <row r="245" spans="14:21" x14ac:dyDescent="0.15">
      <c r="N245" s="14"/>
      <c r="O245" s="14"/>
      <c r="P245" s="14"/>
      <c r="Q245" s="14"/>
      <c r="R245" s="14"/>
      <c r="S245" s="14"/>
      <c r="T245" s="14"/>
      <c r="U245" s="14"/>
    </row>
    <row r="246" spans="14:21" x14ac:dyDescent="0.15">
      <c r="N246" s="14"/>
      <c r="O246" s="14"/>
      <c r="P246" s="14"/>
      <c r="Q246" s="14"/>
      <c r="R246" s="14"/>
      <c r="S246" s="14"/>
      <c r="T246" s="14"/>
      <c r="U246" s="14"/>
    </row>
    <row r="247" spans="14:21" x14ac:dyDescent="0.15">
      <c r="N247" s="14"/>
      <c r="O247" s="14"/>
      <c r="P247" s="14"/>
      <c r="Q247" s="14"/>
      <c r="R247" s="14"/>
      <c r="S247" s="14"/>
      <c r="T247" s="14"/>
      <c r="U247" s="14"/>
    </row>
    <row r="248" spans="14:21" x14ac:dyDescent="0.15">
      <c r="N248" s="14"/>
      <c r="O248" s="14"/>
      <c r="P248" s="14"/>
      <c r="Q248" s="14"/>
      <c r="R248" s="14"/>
      <c r="S248" s="14"/>
      <c r="T248" s="14"/>
      <c r="U248" s="14"/>
    </row>
    <row r="249" spans="14:21" x14ac:dyDescent="0.15">
      <c r="N249" s="14"/>
      <c r="O249" s="14"/>
      <c r="P249" s="14"/>
      <c r="Q249" s="14"/>
      <c r="R249" s="14"/>
      <c r="S249" s="14"/>
      <c r="T249" s="14"/>
      <c r="U249" s="14"/>
    </row>
    <row r="250" spans="14:21" x14ac:dyDescent="0.15">
      <c r="N250" s="14"/>
      <c r="O250" s="14"/>
      <c r="P250" s="14"/>
      <c r="Q250" s="14"/>
      <c r="R250" s="14"/>
      <c r="S250" s="14"/>
      <c r="T250" s="14"/>
      <c r="U250" s="14"/>
    </row>
    <row r="251" spans="14:21" x14ac:dyDescent="0.15">
      <c r="N251" s="14"/>
      <c r="O251" s="14"/>
      <c r="P251" s="14"/>
      <c r="Q251" s="14"/>
      <c r="R251" s="14"/>
      <c r="S251" s="14"/>
      <c r="T251" s="14"/>
      <c r="U251" s="14"/>
    </row>
    <row r="252" spans="14:21" x14ac:dyDescent="0.15">
      <c r="N252" s="14"/>
      <c r="O252" s="14"/>
      <c r="P252" s="14"/>
      <c r="Q252" s="14"/>
      <c r="R252" s="14"/>
      <c r="S252" s="14"/>
      <c r="T252" s="14"/>
      <c r="U252" s="14"/>
    </row>
    <row r="253" spans="14:21" x14ac:dyDescent="0.15">
      <c r="N253" s="14"/>
      <c r="O253" s="14"/>
      <c r="P253" s="14"/>
      <c r="Q253" s="14"/>
      <c r="R253" s="14"/>
      <c r="S253" s="14"/>
      <c r="T253" s="14"/>
      <c r="U253" s="14"/>
    </row>
    <row r="254" spans="14:21" x14ac:dyDescent="0.15">
      <c r="N254" s="14"/>
      <c r="O254" s="14"/>
      <c r="P254" s="14"/>
      <c r="Q254" s="14"/>
      <c r="R254" s="14"/>
      <c r="S254" s="14"/>
      <c r="T254" s="14"/>
      <c r="U254" s="14"/>
    </row>
    <row r="255" spans="14:21" x14ac:dyDescent="0.15">
      <c r="N255" s="14"/>
      <c r="O255" s="14"/>
      <c r="P255" s="14"/>
      <c r="Q255" s="14"/>
      <c r="R255" s="14"/>
      <c r="S255" s="14"/>
      <c r="T255" s="14"/>
      <c r="U255" s="14"/>
    </row>
    <row r="256" spans="14:21" x14ac:dyDescent="0.15">
      <c r="N256" s="14"/>
      <c r="O256" s="14"/>
      <c r="P256" s="14"/>
      <c r="Q256" s="14"/>
      <c r="R256" s="14"/>
      <c r="S256" s="14"/>
      <c r="T256" s="14"/>
      <c r="U256" s="14"/>
    </row>
    <row r="257" spans="14:21" x14ac:dyDescent="0.15">
      <c r="N257" s="14"/>
      <c r="O257" s="14"/>
      <c r="P257" s="14"/>
      <c r="Q257" s="14"/>
      <c r="R257" s="14"/>
      <c r="S257" s="14"/>
      <c r="T257" s="14"/>
      <c r="U257" s="14"/>
    </row>
    <row r="258" spans="14:21" x14ac:dyDescent="0.15">
      <c r="N258" s="14"/>
      <c r="O258" s="14"/>
      <c r="P258" s="14"/>
      <c r="Q258" s="14"/>
      <c r="R258" s="14"/>
      <c r="S258" s="14"/>
      <c r="T258" s="14"/>
      <c r="U258" s="14"/>
    </row>
    <row r="259" spans="14:21" x14ac:dyDescent="0.15">
      <c r="N259" s="14"/>
      <c r="O259" s="14"/>
      <c r="P259" s="14"/>
      <c r="Q259" s="14"/>
      <c r="R259" s="14"/>
      <c r="S259" s="14"/>
      <c r="T259" s="14"/>
      <c r="U259" s="14"/>
    </row>
    <row r="260" spans="14:21" x14ac:dyDescent="0.15">
      <c r="N260" s="14"/>
      <c r="O260" s="14"/>
      <c r="P260" s="14"/>
      <c r="Q260" s="14"/>
      <c r="R260" s="14"/>
      <c r="S260" s="14"/>
      <c r="T260" s="14"/>
      <c r="U260" s="14"/>
    </row>
    <row r="261" spans="14:21" x14ac:dyDescent="0.15">
      <c r="N261" s="14"/>
      <c r="O261" s="14"/>
      <c r="P261" s="14"/>
      <c r="Q261" s="14"/>
      <c r="R261" s="14"/>
      <c r="S261" s="14"/>
      <c r="T261" s="14"/>
      <c r="U261" s="14"/>
    </row>
    <row r="262" spans="14:21" x14ac:dyDescent="0.15">
      <c r="N262" s="14"/>
      <c r="O262" s="14"/>
      <c r="P262" s="14"/>
      <c r="Q262" s="14"/>
      <c r="R262" s="14"/>
      <c r="S262" s="14"/>
      <c r="T262" s="14"/>
      <c r="U262" s="14"/>
    </row>
    <row r="263" spans="14:21" x14ac:dyDescent="0.15">
      <c r="N263" s="14"/>
      <c r="O263" s="14"/>
      <c r="P263" s="14"/>
      <c r="Q263" s="14"/>
      <c r="R263" s="14"/>
      <c r="S263" s="14"/>
      <c r="T263" s="14"/>
      <c r="U263" s="14"/>
    </row>
    <row r="264" spans="14:21" x14ac:dyDescent="0.15">
      <c r="N264" s="14"/>
      <c r="O264" s="14"/>
      <c r="P264" s="14"/>
      <c r="Q264" s="14"/>
      <c r="R264" s="14"/>
      <c r="S264" s="14"/>
      <c r="T264" s="14"/>
      <c r="U264" s="14"/>
    </row>
    <row r="265" spans="14:21" x14ac:dyDescent="0.15">
      <c r="N265" s="14"/>
      <c r="O265" s="14"/>
      <c r="P265" s="14"/>
      <c r="Q265" s="14"/>
      <c r="R265" s="14"/>
      <c r="S265" s="14"/>
      <c r="T265" s="14"/>
      <c r="U265" s="14"/>
    </row>
    <row r="266" spans="14:21" x14ac:dyDescent="0.15">
      <c r="N266" s="14"/>
      <c r="O266" s="14"/>
      <c r="P266" s="14"/>
      <c r="Q266" s="14"/>
      <c r="R266" s="14"/>
      <c r="S266" s="14"/>
      <c r="T266" s="14"/>
      <c r="U266" s="14"/>
    </row>
    <row r="267" spans="14:21" x14ac:dyDescent="0.15">
      <c r="N267" s="14"/>
      <c r="O267" s="14"/>
      <c r="P267" s="14"/>
      <c r="Q267" s="14"/>
      <c r="R267" s="14"/>
      <c r="S267" s="14"/>
      <c r="T267" s="14"/>
      <c r="U267" s="14"/>
    </row>
    <row r="268" spans="14:21" x14ac:dyDescent="0.15">
      <c r="N268" s="14"/>
      <c r="O268" s="14"/>
      <c r="P268" s="14"/>
      <c r="Q268" s="14"/>
      <c r="R268" s="14"/>
      <c r="S268" s="14"/>
      <c r="T268" s="14"/>
      <c r="U268" s="14"/>
    </row>
    <row r="269" spans="14:21" x14ac:dyDescent="0.15">
      <c r="N269" s="14"/>
      <c r="O269" s="14"/>
      <c r="P269" s="14"/>
      <c r="Q269" s="14"/>
      <c r="R269" s="14"/>
      <c r="S269" s="14"/>
      <c r="T269" s="14"/>
      <c r="U269" s="14"/>
    </row>
    <row r="270" spans="14:21" x14ac:dyDescent="0.15">
      <c r="N270" s="14"/>
      <c r="O270" s="14"/>
      <c r="P270" s="14"/>
      <c r="Q270" s="14"/>
      <c r="R270" s="14"/>
      <c r="S270" s="14"/>
      <c r="T270" s="14"/>
      <c r="U270" s="14"/>
    </row>
    <row r="271" spans="14:21" x14ac:dyDescent="0.15">
      <c r="N271" s="14"/>
      <c r="O271" s="14"/>
      <c r="P271" s="14"/>
      <c r="Q271" s="14"/>
      <c r="R271" s="14"/>
      <c r="S271" s="14"/>
      <c r="T271" s="14"/>
      <c r="U271" s="14"/>
    </row>
    <row r="272" spans="14:21" x14ac:dyDescent="0.15">
      <c r="N272" s="14"/>
      <c r="O272" s="14"/>
      <c r="P272" s="14"/>
      <c r="Q272" s="14"/>
      <c r="R272" s="14"/>
      <c r="S272" s="14"/>
      <c r="T272" s="14"/>
      <c r="U272" s="14"/>
    </row>
    <row r="273" spans="14:21" x14ac:dyDescent="0.15">
      <c r="N273" s="14"/>
      <c r="O273" s="14"/>
      <c r="P273" s="14"/>
      <c r="Q273" s="14"/>
      <c r="R273" s="14"/>
      <c r="S273" s="14"/>
      <c r="T273" s="14"/>
      <c r="U273" s="14"/>
    </row>
    <row r="274" spans="14:21" x14ac:dyDescent="0.15">
      <c r="N274" s="14"/>
      <c r="O274" s="14"/>
      <c r="P274" s="14"/>
      <c r="Q274" s="14"/>
      <c r="R274" s="14"/>
      <c r="S274" s="14"/>
      <c r="T274" s="14"/>
      <c r="U274" s="14"/>
    </row>
    <row r="275" spans="14:21" x14ac:dyDescent="0.15">
      <c r="N275" s="14"/>
      <c r="O275" s="14"/>
      <c r="P275" s="14"/>
      <c r="Q275" s="14"/>
      <c r="R275" s="14"/>
      <c r="S275" s="14"/>
      <c r="T275" s="14"/>
      <c r="U275" s="14"/>
    </row>
    <row r="276" spans="14:21" x14ac:dyDescent="0.15">
      <c r="N276" s="14"/>
      <c r="O276" s="14"/>
      <c r="P276" s="14"/>
      <c r="Q276" s="14"/>
      <c r="R276" s="14"/>
      <c r="S276" s="14"/>
      <c r="T276" s="14"/>
      <c r="U276" s="14"/>
    </row>
    <row r="277" spans="14:21" x14ac:dyDescent="0.15">
      <c r="N277" s="14"/>
      <c r="O277" s="14"/>
      <c r="P277" s="14"/>
      <c r="Q277" s="14"/>
      <c r="R277" s="14"/>
      <c r="S277" s="14"/>
      <c r="T277" s="14"/>
      <c r="U277" s="14"/>
    </row>
    <row r="278" spans="14:21" x14ac:dyDescent="0.15">
      <c r="N278" s="14"/>
      <c r="O278" s="14"/>
      <c r="P278" s="14"/>
      <c r="Q278" s="14"/>
      <c r="R278" s="14"/>
      <c r="S278" s="14"/>
      <c r="T278" s="14"/>
      <c r="U278" s="14"/>
    </row>
    <row r="279" spans="14:21" x14ac:dyDescent="0.15">
      <c r="N279" s="14"/>
      <c r="O279" s="14"/>
      <c r="P279" s="14"/>
      <c r="Q279" s="14"/>
      <c r="R279" s="14"/>
      <c r="S279" s="14"/>
      <c r="T279" s="14"/>
      <c r="U279" s="14"/>
    </row>
    <row r="280" spans="14:21" x14ac:dyDescent="0.15">
      <c r="N280" s="14"/>
      <c r="O280" s="14"/>
      <c r="P280" s="14"/>
      <c r="Q280" s="14"/>
      <c r="R280" s="14"/>
      <c r="S280" s="14"/>
      <c r="T280" s="14"/>
      <c r="U280" s="14"/>
    </row>
    <row r="281" spans="14:21" x14ac:dyDescent="0.15">
      <c r="N281" s="14"/>
      <c r="O281" s="14"/>
      <c r="P281" s="14"/>
      <c r="Q281" s="14"/>
      <c r="R281" s="14"/>
      <c r="S281" s="14"/>
      <c r="T281" s="14"/>
      <c r="U281" s="14"/>
    </row>
    <row r="282" spans="14:21" x14ac:dyDescent="0.15">
      <c r="N282" s="14"/>
      <c r="O282" s="14"/>
      <c r="P282" s="14"/>
      <c r="Q282" s="14"/>
      <c r="R282" s="14"/>
      <c r="S282" s="14"/>
      <c r="T282" s="14"/>
      <c r="U282" s="14"/>
    </row>
    <row r="283" spans="14:21" x14ac:dyDescent="0.15">
      <c r="N283" s="14"/>
      <c r="O283" s="14"/>
      <c r="P283" s="14"/>
      <c r="Q283" s="14"/>
      <c r="R283" s="14"/>
      <c r="S283" s="14"/>
      <c r="T283" s="14"/>
      <c r="U283" s="14"/>
    </row>
    <row r="284" spans="14:21" x14ac:dyDescent="0.15">
      <c r="N284" s="14"/>
      <c r="O284" s="14"/>
      <c r="P284" s="14"/>
      <c r="Q284" s="14"/>
      <c r="R284" s="14"/>
      <c r="S284" s="14"/>
      <c r="T284" s="14"/>
      <c r="U284" s="14"/>
    </row>
    <row r="285" spans="14:21" x14ac:dyDescent="0.15">
      <c r="N285" s="14"/>
      <c r="O285" s="14"/>
      <c r="P285" s="14"/>
      <c r="Q285" s="14"/>
      <c r="R285" s="14"/>
      <c r="S285" s="14"/>
      <c r="T285" s="14"/>
      <c r="U285" s="14"/>
    </row>
    <row r="286" spans="14:21" x14ac:dyDescent="0.15">
      <c r="N286" s="14"/>
      <c r="O286" s="14"/>
      <c r="P286" s="14"/>
      <c r="Q286" s="14"/>
      <c r="R286" s="14"/>
      <c r="S286" s="14"/>
      <c r="T286" s="14"/>
      <c r="U286" s="14"/>
    </row>
    <row r="353" spans="1:10" s="8" customFormat="1" ht="9.75" hidden="1" x14ac:dyDescent="0.15">
      <c r="A353" s="3"/>
      <c r="B353" s="3"/>
      <c r="C353" s="3" t="s">
        <v>29</v>
      </c>
      <c r="J353" s="36"/>
    </row>
    <row r="354" spans="1:10" s="8" customFormat="1" ht="9.75" hidden="1" x14ac:dyDescent="0.15">
      <c r="A354" s="3"/>
      <c r="B354" s="3"/>
      <c r="C354" s="3" t="s">
        <v>30</v>
      </c>
      <c r="J354" s="36"/>
    </row>
    <row r="355" spans="1:10" s="8" customFormat="1" ht="9.75" hidden="1" x14ac:dyDescent="0.15">
      <c r="A355" s="3"/>
      <c r="B355" s="3"/>
      <c r="C355" s="3" t="s">
        <v>59</v>
      </c>
      <c r="J355" s="36"/>
    </row>
    <row r="356" spans="1:10" s="8" customFormat="1" ht="9.75" hidden="1" x14ac:dyDescent="0.15">
      <c r="A356" s="3"/>
      <c r="B356" s="3"/>
      <c r="C356" s="3" t="s">
        <v>60</v>
      </c>
      <c r="J356" s="36"/>
    </row>
    <row r="357" spans="1:10" s="8" customFormat="1" ht="9.75" hidden="1" x14ac:dyDescent="0.15">
      <c r="A357" s="3"/>
      <c r="B357" s="3"/>
      <c r="C357" s="3" t="s">
        <v>61</v>
      </c>
      <c r="J357" s="36"/>
    </row>
    <row r="358" spans="1:10" s="8" customFormat="1" ht="9.75" hidden="1" x14ac:dyDescent="0.15">
      <c r="A358" s="3"/>
      <c r="B358" s="3"/>
      <c r="C358" s="3" t="s">
        <v>62</v>
      </c>
      <c r="J358" s="36"/>
    </row>
    <row r="359" spans="1:10" s="8" customFormat="1" ht="9.75" hidden="1" x14ac:dyDescent="0.15">
      <c r="A359" s="3"/>
      <c r="B359" s="3"/>
      <c r="C359" s="3" t="s">
        <v>63</v>
      </c>
      <c r="J359" s="36"/>
    </row>
    <row r="360" spans="1:10" s="8" customFormat="1" ht="9.75" hidden="1" x14ac:dyDescent="0.15">
      <c r="A360" s="3"/>
      <c r="B360" s="3"/>
      <c r="C360" s="3" t="s">
        <v>64</v>
      </c>
      <c r="J360" s="36"/>
    </row>
    <row r="361" spans="1:10" s="8" customFormat="1" ht="9.75" hidden="1" x14ac:dyDescent="0.15">
      <c r="A361" s="3"/>
      <c r="B361" s="3"/>
      <c r="C361" s="3" t="s">
        <v>65</v>
      </c>
      <c r="J361" s="36"/>
    </row>
    <row r="362" spans="1:10" s="8" customFormat="1" ht="9.75" hidden="1" x14ac:dyDescent="0.15">
      <c r="A362" s="3"/>
      <c r="B362" s="3"/>
      <c r="C362" s="3" t="s">
        <v>66</v>
      </c>
      <c r="J362" s="36"/>
    </row>
    <row r="363" spans="1:10" s="8" customFormat="1" ht="9.75" hidden="1" x14ac:dyDescent="0.15">
      <c r="A363" s="3"/>
      <c r="B363" s="3"/>
      <c r="C363" s="3" t="s">
        <v>67</v>
      </c>
      <c r="J363" s="36"/>
    </row>
    <row r="364" spans="1:10" s="8" customFormat="1" ht="9.75" hidden="1" x14ac:dyDescent="0.15">
      <c r="A364" s="3"/>
      <c r="B364" s="3"/>
      <c r="C364" s="3" t="s">
        <v>68</v>
      </c>
      <c r="J364" s="36"/>
    </row>
    <row r="365" spans="1:10" s="8" customFormat="1" ht="9.75" hidden="1" x14ac:dyDescent="0.15">
      <c r="A365" s="3"/>
      <c r="B365" s="3"/>
      <c r="C365" s="3" t="s">
        <v>69</v>
      </c>
      <c r="J365" s="36"/>
    </row>
    <row r="366" spans="1:10" s="8" customFormat="1" ht="9.75" hidden="1" x14ac:dyDescent="0.15">
      <c r="A366" s="3"/>
      <c r="B366" s="3"/>
      <c r="C366" s="3" t="s">
        <v>70</v>
      </c>
      <c r="J366" s="36"/>
    </row>
    <row r="367" spans="1:10" s="8" customFormat="1" ht="9.75" hidden="1" x14ac:dyDescent="0.15">
      <c r="A367" s="3"/>
      <c r="B367" s="3"/>
      <c r="C367" s="3" t="s">
        <v>71</v>
      </c>
      <c r="J367" s="36"/>
    </row>
    <row r="368" spans="1:10" s="8" customFormat="1" ht="9.75" hidden="1" x14ac:dyDescent="0.15">
      <c r="A368" s="3"/>
      <c r="B368" s="3"/>
      <c r="C368" s="3" t="s">
        <v>72</v>
      </c>
      <c r="J368" s="36"/>
    </row>
    <row r="369" spans="1:10" s="8" customFormat="1" ht="9.75" hidden="1" x14ac:dyDescent="0.15">
      <c r="A369" s="3"/>
      <c r="B369" s="3"/>
      <c r="C369" s="3" t="s">
        <v>73</v>
      </c>
      <c r="J369" s="36"/>
    </row>
  </sheetData>
  <autoFilter ref="B4:V103" xr:uid="{00000000-0001-0000-0200-000000000000}">
    <filterColumn colId="10" showButton="0"/>
    <filterColumn colId="11" showButton="0"/>
  </autoFilter>
  <mergeCells count="22">
    <mergeCell ref="V4:V5"/>
    <mergeCell ref="A1:V1"/>
    <mergeCell ref="A2:V2"/>
    <mergeCell ref="A4:A5"/>
    <mergeCell ref="D4:D5"/>
    <mergeCell ref="E4:E5"/>
    <mergeCell ref="F4:F5"/>
    <mergeCell ref="G4:G5"/>
    <mergeCell ref="H4:H5"/>
    <mergeCell ref="I4:I5"/>
    <mergeCell ref="J4:J5"/>
    <mergeCell ref="S4:S5"/>
    <mergeCell ref="T4:T5"/>
    <mergeCell ref="O4:O5"/>
    <mergeCell ref="P4:P5"/>
    <mergeCell ref="Q4:Q5"/>
    <mergeCell ref="U4:U5"/>
    <mergeCell ref="B4:B5"/>
    <mergeCell ref="R4:R5"/>
    <mergeCell ref="K4:K5"/>
    <mergeCell ref="L4:N4"/>
    <mergeCell ref="C4:C5"/>
  </mergeCells>
  <phoneticPr fontId="1"/>
  <dataValidations disablePrompts="1" count="3">
    <dataValidation type="custom" allowBlank="1" showInputMessage="1" showErrorMessage="1" sqref="T143" xr:uid="{00000000-0002-0000-0200-000001000000}">
      <formula1>U150</formula1>
    </dataValidation>
    <dataValidation type="list" allowBlank="1" showInputMessage="1" showErrorMessage="1" sqref="U6:U103" xr:uid="{00000000-0002-0000-0200-000002000000}">
      <formula1>$U$150:$U$151</formula1>
    </dataValidation>
    <dataValidation type="list" allowBlank="1" showInputMessage="1" showErrorMessage="1" sqref="U104:U108" xr:uid="{1478E0F5-77C8-43C8-99BA-B0C59F29494F}">
      <formula1>$U$73:$U$74</formula1>
    </dataValidation>
  </dataValidations>
  <printOptions horizontalCentered="1"/>
  <pageMargins left="0.51181102362204722" right="0.51181102362204722" top="0.74803149606299213" bottom="0" header="0.31496062992125984" footer="0.31496062992125984"/>
  <pageSetup paperSize="9" scale="91" fitToHeight="0" orientation="landscape" r:id="rId1"/>
  <headerFooter>
    <oddHeader>&amp;L令和8年4月～6月契約締結分</oddHead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200-000003000000}">
          <x14:formula1>
            <xm:f>一者応札理由!$A$2:$A$19</xm:f>
          </x14:formula1>
          <xm:sqref>T73:T103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P336"/>
  <sheetViews>
    <sheetView tabSelected="1" view="pageBreakPreview" zoomScale="115" zoomScaleNormal="103" zoomScaleSheetLayoutView="115" workbookViewId="0">
      <pane xSplit="3" ySplit="5" topLeftCell="D36" activePane="bottomRight" state="frozen"/>
      <selection activeCell="H7" sqref="H7"/>
      <selection pane="topRight" activeCell="H7" sqref="H7"/>
      <selection pane="bottomLeft" activeCell="H7" sqref="H7"/>
      <selection pane="bottomRight" activeCell="H7" sqref="H7"/>
    </sheetView>
  </sheetViews>
  <sheetFormatPr defaultColWidth="9" defaultRowHeight="13.5" x14ac:dyDescent="0.15"/>
  <cols>
    <col min="1" max="1" width="8.25" style="14" customWidth="1"/>
    <col min="2" max="3" width="16.375" style="14" hidden="1" customWidth="1"/>
    <col min="4" max="4" width="14.25" style="1" customWidth="1"/>
    <col min="5" max="5" width="25.125" style="1" customWidth="1"/>
    <col min="6" max="6" width="11.75" style="1" bestFit="1" customWidth="1"/>
    <col min="7" max="7" width="20.375" style="1" customWidth="1"/>
    <col min="8" max="8" width="26" style="1" customWidth="1"/>
    <col min="9" max="9" width="11.375" style="1" hidden="1" customWidth="1"/>
    <col min="10" max="10" width="10.625" style="67" bestFit="1" customWidth="1"/>
    <col min="11" max="11" width="4.875" style="1" bestFit="1" customWidth="1"/>
    <col min="12" max="13" width="6" style="1" bestFit="1" customWidth="1"/>
    <col min="14" max="14" width="10.625" style="1" customWidth="1"/>
    <col min="15" max="15" width="6.25" style="1" bestFit="1" customWidth="1"/>
    <col min="16" max="16" width="10.5" style="1" bestFit="1" customWidth="1"/>
    <col min="17" max="16384" width="9" style="1"/>
  </cols>
  <sheetData>
    <row r="1" spans="1:16" ht="25.5" customHeight="1" x14ac:dyDescent="0.15">
      <c r="D1" s="77" t="s">
        <v>74</v>
      </c>
      <c r="E1" s="77"/>
      <c r="F1" s="77"/>
      <c r="G1" s="77"/>
      <c r="H1" s="77"/>
      <c r="I1" s="77"/>
      <c r="J1" s="77"/>
      <c r="K1" s="77"/>
      <c r="L1" s="77"/>
      <c r="M1" s="77"/>
      <c r="N1" s="77"/>
      <c r="O1" s="77"/>
    </row>
    <row r="2" spans="1:16" ht="25.5" customHeight="1" x14ac:dyDescent="0.15">
      <c r="D2" s="77" t="s">
        <v>1</v>
      </c>
      <c r="E2" s="77"/>
      <c r="F2" s="77"/>
      <c r="G2" s="77"/>
      <c r="H2" s="77"/>
      <c r="I2" s="77"/>
      <c r="J2" s="77"/>
      <c r="K2" s="77"/>
      <c r="L2" s="77"/>
      <c r="M2" s="77"/>
      <c r="N2" s="77"/>
      <c r="O2" s="77"/>
    </row>
    <row r="3" spans="1:16" x14ac:dyDescent="0.15">
      <c r="O3" s="2"/>
      <c r="P3" s="2" t="s">
        <v>75</v>
      </c>
    </row>
    <row r="4" spans="1:16" s="14" customFormat="1" ht="30" customHeight="1" x14ac:dyDescent="0.15">
      <c r="A4" s="71"/>
      <c r="B4" s="73" t="s">
        <v>3</v>
      </c>
      <c r="C4" s="75" t="s">
        <v>4</v>
      </c>
      <c r="D4" s="72" t="s">
        <v>56</v>
      </c>
      <c r="E4" s="72" t="s">
        <v>6</v>
      </c>
      <c r="F4" s="72" t="s">
        <v>76</v>
      </c>
      <c r="G4" s="72" t="s">
        <v>8</v>
      </c>
      <c r="H4" s="72" t="s">
        <v>77</v>
      </c>
      <c r="I4" s="75" t="s">
        <v>50</v>
      </c>
      <c r="J4" s="78" t="s">
        <v>10</v>
      </c>
      <c r="K4" s="71" t="s">
        <v>11</v>
      </c>
      <c r="L4" s="72" t="s">
        <v>51</v>
      </c>
      <c r="M4" s="71" t="s">
        <v>12</v>
      </c>
      <c r="N4" s="71"/>
      <c r="O4" s="71"/>
      <c r="P4" s="71" t="s">
        <v>20</v>
      </c>
    </row>
    <row r="5" spans="1:16" s="14" customFormat="1" ht="52.5" customHeight="1" x14ac:dyDescent="0.15">
      <c r="A5" s="71"/>
      <c r="B5" s="74"/>
      <c r="C5" s="76"/>
      <c r="D5" s="72"/>
      <c r="E5" s="72"/>
      <c r="F5" s="72"/>
      <c r="G5" s="72"/>
      <c r="H5" s="72"/>
      <c r="I5" s="76"/>
      <c r="J5" s="78"/>
      <c r="K5" s="71"/>
      <c r="L5" s="72"/>
      <c r="M5" s="15" t="s">
        <v>21</v>
      </c>
      <c r="N5" s="15" t="s">
        <v>22</v>
      </c>
      <c r="O5" s="15" t="s">
        <v>52</v>
      </c>
      <c r="P5" s="71"/>
    </row>
    <row r="6" spans="1:16" s="8" customFormat="1" ht="60" customHeight="1" x14ac:dyDescent="0.15">
      <c r="A6" s="29">
        <v>1</v>
      </c>
      <c r="B6" s="43" t="s">
        <v>392</v>
      </c>
      <c r="C6" s="19"/>
      <c r="D6" s="13" t="s">
        <v>195</v>
      </c>
      <c r="E6" s="38" t="s">
        <v>99</v>
      </c>
      <c r="F6" s="55">
        <v>46113</v>
      </c>
      <c r="G6" s="13" t="s">
        <v>343</v>
      </c>
      <c r="H6" s="4" t="s">
        <v>479</v>
      </c>
      <c r="I6" s="30"/>
      <c r="J6" s="56">
        <v>127314000</v>
      </c>
      <c r="K6" s="19" t="s">
        <v>25</v>
      </c>
      <c r="L6" s="15"/>
      <c r="M6" s="15"/>
      <c r="N6" s="15"/>
      <c r="O6" s="15"/>
      <c r="P6" s="10"/>
    </row>
    <row r="7" spans="1:16" s="8" customFormat="1" ht="60" customHeight="1" x14ac:dyDescent="0.15">
      <c r="A7" s="29">
        <v>2</v>
      </c>
      <c r="B7" s="43" t="s">
        <v>393</v>
      </c>
      <c r="C7" s="19"/>
      <c r="D7" s="13" t="s">
        <v>478</v>
      </c>
      <c r="E7" s="38" t="s">
        <v>99</v>
      </c>
      <c r="F7" s="55">
        <v>46113</v>
      </c>
      <c r="G7" s="47" t="s">
        <v>469</v>
      </c>
      <c r="H7" s="45" t="s">
        <v>449</v>
      </c>
      <c r="I7" s="30"/>
      <c r="J7" s="56">
        <v>5951000</v>
      </c>
      <c r="K7" s="19" t="s">
        <v>25</v>
      </c>
      <c r="L7" s="15"/>
      <c r="M7" s="15"/>
      <c r="N7" s="15"/>
      <c r="O7" s="15"/>
      <c r="P7" s="10"/>
    </row>
    <row r="8" spans="1:16" s="8" customFormat="1" ht="60" customHeight="1" x14ac:dyDescent="0.15">
      <c r="A8" s="29">
        <v>3</v>
      </c>
      <c r="B8" s="43" t="s">
        <v>394</v>
      </c>
      <c r="C8" s="19"/>
      <c r="D8" s="13" t="s">
        <v>477</v>
      </c>
      <c r="E8" s="38" t="s">
        <v>99</v>
      </c>
      <c r="F8" s="55">
        <v>46113</v>
      </c>
      <c r="G8" s="13" t="s">
        <v>452</v>
      </c>
      <c r="H8" s="4" t="s">
        <v>484</v>
      </c>
      <c r="I8" s="30"/>
      <c r="J8" s="56">
        <v>7623000</v>
      </c>
      <c r="K8" s="19" t="s">
        <v>25</v>
      </c>
      <c r="L8" s="15"/>
      <c r="M8" s="15"/>
      <c r="N8" s="15"/>
      <c r="O8" s="15"/>
      <c r="P8" s="10"/>
    </row>
    <row r="9" spans="1:16" s="8" customFormat="1" ht="60" customHeight="1" x14ac:dyDescent="0.15">
      <c r="A9" s="29">
        <v>4</v>
      </c>
      <c r="B9" s="43" t="s">
        <v>395</v>
      </c>
      <c r="C9" s="19"/>
      <c r="D9" s="13" t="s">
        <v>196</v>
      </c>
      <c r="E9" s="38" t="s">
        <v>99</v>
      </c>
      <c r="F9" s="55">
        <v>46113</v>
      </c>
      <c r="G9" s="13" t="s">
        <v>336</v>
      </c>
      <c r="H9" s="4" t="s">
        <v>479</v>
      </c>
      <c r="I9" s="30"/>
      <c r="J9" s="56">
        <v>29207772</v>
      </c>
      <c r="K9" s="19" t="s">
        <v>25</v>
      </c>
      <c r="L9" s="15"/>
      <c r="M9" s="15"/>
      <c r="N9" s="15"/>
      <c r="O9" s="15"/>
      <c r="P9" s="10"/>
    </row>
    <row r="10" spans="1:16" s="8" customFormat="1" ht="60" customHeight="1" x14ac:dyDescent="0.15">
      <c r="A10" s="29">
        <v>5</v>
      </c>
      <c r="B10" s="43" t="s">
        <v>396</v>
      </c>
      <c r="C10" s="19"/>
      <c r="D10" s="13" t="s">
        <v>197</v>
      </c>
      <c r="E10" s="38" t="s">
        <v>99</v>
      </c>
      <c r="F10" s="55">
        <v>46113</v>
      </c>
      <c r="G10" s="13" t="s">
        <v>343</v>
      </c>
      <c r="H10" s="4" t="s">
        <v>479</v>
      </c>
      <c r="I10" s="30"/>
      <c r="J10" s="56">
        <v>7999200</v>
      </c>
      <c r="K10" s="19" t="s">
        <v>25</v>
      </c>
      <c r="L10" s="15"/>
      <c r="M10" s="15"/>
      <c r="N10" s="15"/>
      <c r="O10" s="15"/>
      <c r="P10" s="10"/>
    </row>
    <row r="11" spans="1:16" s="8" customFormat="1" ht="60" customHeight="1" x14ac:dyDescent="0.15">
      <c r="A11" s="29">
        <v>6</v>
      </c>
      <c r="B11" s="43" t="s">
        <v>397</v>
      </c>
      <c r="C11" s="19"/>
      <c r="D11" s="13" t="s">
        <v>483</v>
      </c>
      <c r="E11" s="38" t="s">
        <v>99</v>
      </c>
      <c r="F11" s="55">
        <v>46113</v>
      </c>
      <c r="G11" s="13" t="s">
        <v>485</v>
      </c>
      <c r="H11" s="4" t="s">
        <v>484</v>
      </c>
      <c r="I11" s="30"/>
      <c r="J11" s="56">
        <v>22743600</v>
      </c>
      <c r="K11" s="19" t="s">
        <v>25</v>
      </c>
      <c r="L11" s="15"/>
      <c r="M11" s="15"/>
      <c r="N11" s="15"/>
      <c r="O11" s="15"/>
      <c r="P11" s="10"/>
    </row>
    <row r="12" spans="1:16" s="8" customFormat="1" ht="60" customHeight="1" x14ac:dyDescent="0.15">
      <c r="A12" s="29">
        <v>7</v>
      </c>
      <c r="B12" s="43" t="s">
        <v>398</v>
      </c>
      <c r="C12" s="19"/>
      <c r="D12" s="13" t="s">
        <v>198</v>
      </c>
      <c r="E12" s="38" t="s">
        <v>99</v>
      </c>
      <c r="F12" s="55">
        <v>46113</v>
      </c>
      <c r="G12" s="13" t="s">
        <v>375</v>
      </c>
      <c r="H12" s="4" t="s">
        <v>484</v>
      </c>
      <c r="I12" s="30"/>
      <c r="J12" s="56">
        <v>14960000</v>
      </c>
      <c r="K12" s="19" t="s">
        <v>25</v>
      </c>
      <c r="L12" s="15"/>
      <c r="M12" s="15"/>
      <c r="N12" s="15"/>
      <c r="O12" s="15"/>
      <c r="P12" s="10"/>
    </row>
    <row r="13" spans="1:16" s="8" customFormat="1" ht="60" customHeight="1" x14ac:dyDescent="0.15">
      <c r="A13" s="29">
        <v>8</v>
      </c>
      <c r="B13" s="43" t="s">
        <v>399</v>
      </c>
      <c r="C13" s="19"/>
      <c r="D13" s="13" t="s">
        <v>199</v>
      </c>
      <c r="E13" s="38" t="s">
        <v>99</v>
      </c>
      <c r="F13" s="55">
        <v>46113</v>
      </c>
      <c r="G13" s="13" t="s">
        <v>470</v>
      </c>
      <c r="H13" s="4" t="s">
        <v>484</v>
      </c>
      <c r="I13" s="30"/>
      <c r="J13" s="56">
        <v>14575000</v>
      </c>
      <c r="K13" s="19" t="s">
        <v>25</v>
      </c>
      <c r="L13" s="15"/>
      <c r="M13" s="15"/>
      <c r="N13" s="15"/>
      <c r="O13" s="15"/>
      <c r="P13" s="10"/>
    </row>
    <row r="14" spans="1:16" s="8" customFormat="1" ht="60" customHeight="1" x14ac:dyDescent="0.15">
      <c r="A14" s="29">
        <v>9</v>
      </c>
      <c r="B14" s="43" t="s">
        <v>400</v>
      </c>
      <c r="C14" s="19"/>
      <c r="D14" s="13" t="s">
        <v>200</v>
      </c>
      <c r="E14" s="38" t="s">
        <v>99</v>
      </c>
      <c r="F14" s="55">
        <v>46113</v>
      </c>
      <c r="G14" s="13" t="s">
        <v>472</v>
      </c>
      <c r="H14" s="4" t="s">
        <v>479</v>
      </c>
      <c r="I14" s="30"/>
      <c r="J14" s="56">
        <v>9811560</v>
      </c>
      <c r="K14" s="19" t="s">
        <v>25</v>
      </c>
      <c r="L14" s="15"/>
      <c r="M14" s="15"/>
      <c r="N14" s="15"/>
      <c r="O14" s="15"/>
      <c r="P14" s="10"/>
    </row>
    <row r="15" spans="1:16" s="8" customFormat="1" ht="60" customHeight="1" x14ac:dyDescent="0.15">
      <c r="A15" s="29">
        <v>10</v>
      </c>
      <c r="B15" s="43" t="s">
        <v>401</v>
      </c>
      <c r="C15" s="19"/>
      <c r="D15" s="13" t="s">
        <v>201</v>
      </c>
      <c r="E15" s="38" t="s">
        <v>99</v>
      </c>
      <c r="F15" s="55">
        <v>46113</v>
      </c>
      <c r="G15" s="20" t="s">
        <v>480</v>
      </c>
      <c r="H15" s="4" t="s">
        <v>479</v>
      </c>
      <c r="I15" s="30"/>
      <c r="J15" s="56">
        <v>10878147</v>
      </c>
      <c r="K15" s="19" t="s">
        <v>25</v>
      </c>
      <c r="L15" s="15"/>
      <c r="M15" s="15"/>
      <c r="N15" s="15"/>
      <c r="O15" s="15"/>
      <c r="P15" s="10"/>
    </row>
    <row r="16" spans="1:16" s="8" customFormat="1" ht="60" customHeight="1" x14ac:dyDescent="0.15">
      <c r="A16" s="29">
        <v>11</v>
      </c>
      <c r="B16" s="43" t="s">
        <v>402</v>
      </c>
      <c r="C16" s="19"/>
      <c r="D16" s="13" t="s">
        <v>202</v>
      </c>
      <c r="E16" s="38" t="s">
        <v>99</v>
      </c>
      <c r="F16" s="55">
        <v>46113</v>
      </c>
      <c r="G16" s="13" t="s">
        <v>451</v>
      </c>
      <c r="H16" s="4" t="s">
        <v>511</v>
      </c>
      <c r="I16" s="30"/>
      <c r="J16" s="56">
        <v>90476200</v>
      </c>
      <c r="K16" s="19" t="s">
        <v>25</v>
      </c>
      <c r="L16" s="15"/>
      <c r="M16" s="15"/>
      <c r="N16" s="15"/>
      <c r="O16" s="15"/>
      <c r="P16" s="10"/>
    </row>
    <row r="17" spans="1:16" s="8" customFormat="1" ht="60" customHeight="1" x14ac:dyDescent="0.15">
      <c r="A17" s="29">
        <v>12</v>
      </c>
      <c r="B17" s="43" t="s">
        <v>403</v>
      </c>
      <c r="C17" s="19"/>
      <c r="D17" s="13" t="s">
        <v>203</v>
      </c>
      <c r="E17" s="38" t="s">
        <v>99</v>
      </c>
      <c r="F17" s="55">
        <v>46113</v>
      </c>
      <c r="G17" s="48" t="s">
        <v>481</v>
      </c>
      <c r="H17" s="4" t="s">
        <v>479</v>
      </c>
      <c r="I17" s="30"/>
      <c r="J17" s="56">
        <v>7057693</v>
      </c>
      <c r="K17" s="19" t="s">
        <v>25</v>
      </c>
      <c r="L17" s="15"/>
      <c r="M17" s="15"/>
      <c r="N17" s="15"/>
      <c r="O17" s="15"/>
      <c r="P17" s="10"/>
    </row>
    <row r="18" spans="1:16" s="8" customFormat="1" ht="60" customHeight="1" x14ac:dyDescent="0.15">
      <c r="A18" s="29">
        <v>13</v>
      </c>
      <c r="B18" s="43" t="s">
        <v>404</v>
      </c>
      <c r="C18" s="19"/>
      <c r="D18" s="13" t="s">
        <v>204</v>
      </c>
      <c r="E18" s="38" t="s">
        <v>99</v>
      </c>
      <c r="F18" s="55">
        <v>46113</v>
      </c>
      <c r="G18" s="13" t="s">
        <v>343</v>
      </c>
      <c r="H18" s="4" t="s">
        <v>479</v>
      </c>
      <c r="I18" s="30"/>
      <c r="J18" s="56">
        <v>155100000</v>
      </c>
      <c r="K18" s="19" t="s">
        <v>25</v>
      </c>
      <c r="L18" s="15"/>
      <c r="M18" s="15"/>
      <c r="N18" s="15"/>
      <c r="O18" s="15"/>
      <c r="P18" s="10"/>
    </row>
    <row r="19" spans="1:16" s="8" customFormat="1" ht="60" customHeight="1" x14ac:dyDescent="0.15">
      <c r="A19" s="29">
        <v>14</v>
      </c>
      <c r="B19" s="43" t="s">
        <v>405</v>
      </c>
      <c r="C19" s="19"/>
      <c r="D19" s="13" t="s">
        <v>205</v>
      </c>
      <c r="E19" s="38" t="s">
        <v>99</v>
      </c>
      <c r="F19" s="55">
        <v>46113</v>
      </c>
      <c r="G19" s="42" t="s">
        <v>456</v>
      </c>
      <c r="H19" s="45" t="s">
        <v>457</v>
      </c>
      <c r="I19" s="30"/>
      <c r="J19" s="56">
        <v>7600000</v>
      </c>
      <c r="K19" s="19" t="s">
        <v>25</v>
      </c>
      <c r="L19" s="15"/>
      <c r="M19" s="15"/>
      <c r="N19" s="15"/>
      <c r="O19" s="15"/>
      <c r="P19" s="10"/>
    </row>
    <row r="20" spans="1:16" s="8" customFormat="1" ht="60" customHeight="1" x14ac:dyDescent="0.15">
      <c r="A20" s="29">
        <v>15</v>
      </c>
      <c r="B20" s="43" t="s">
        <v>406</v>
      </c>
      <c r="C20" s="19"/>
      <c r="D20" s="13" t="s">
        <v>203</v>
      </c>
      <c r="E20" s="38" t="s">
        <v>99</v>
      </c>
      <c r="F20" s="55">
        <v>46113</v>
      </c>
      <c r="G20" s="48" t="s">
        <v>481</v>
      </c>
      <c r="H20" s="4" t="s">
        <v>479</v>
      </c>
      <c r="I20" s="30"/>
      <c r="J20" s="56">
        <v>7026707</v>
      </c>
      <c r="K20" s="19" t="s">
        <v>25</v>
      </c>
      <c r="L20" s="15"/>
      <c r="M20" s="15"/>
      <c r="N20" s="15"/>
      <c r="O20" s="15"/>
      <c r="P20" s="10"/>
    </row>
    <row r="21" spans="1:16" s="8" customFormat="1" ht="60" customHeight="1" x14ac:dyDescent="0.15">
      <c r="A21" s="29">
        <v>16</v>
      </c>
      <c r="B21" s="43" t="s">
        <v>407</v>
      </c>
      <c r="C21" s="19"/>
      <c r="D21" s="13" t="s">
        <v>206</v>
      </c>
      <c r="E21" s="38" t="s">
        <v>99</v>
      </c>
      <c r="F21" s="55">
        <v>46113</v>
      </c>
      <c r="G21" s="20" t="s">
        <v>482</v>
      </c>
      <c r="H21" s="4" t="s">
        <v>479</v>
      </c>
      <c r="I21" s="30"/>
      <c r="J21" s="56">
        <v>2310000</v>
      </c>
      <c r="K21" s="19" t="s">
        <v>25</v>
      </c>
      <c r="L21" s="15"/>
      <c r="M21" s="15"/>
      <c r="N21" s="15"/>
      <c r="O21" s="15"/>
      <c r="P21" s="10"/>
    </row>
    <row r="22" spans="1:16" s="8" customFormat="1" ht="68.25" x14ac:dyDescent="0.15">
      <c r="A22" s="29">
        <v>17</v>
      </c>
      <c r="B22" s="43" t="s">
        <v>408</v>
      </c>
      <c r="C22" s="19"/>
      <c r="D22" s="13" t="s">
        <v>486</v>
      </c>
      <c r="E22" s="38" t="s">
        <v>99</v>
      </c>
      <c r="F22" s="55">
        <v>46113</v>
      </c>
      <c r="G22" s="13" t="s">
        <v>488</v>
      </c>
      <c r="H22" s="4" t="s">
        <v>487</v>
      </c>
      <c r="I22" s="30"/>
      <c r="J22" s="56">
        <v>4276800</v>
      </c>
      <c r="K22" s="19" t="s">
        <v>25</v>
      </c>
      <c r="L22" s="15"/>
      <c r="M22" s="15"/>
      <c r="N22" s="15"/>
      <c r="O22" s="15"/>
      <c r="P22" s="10"/>
    </row>
    <row r="23" spans="1:16" s="8" customFormat="1" ht="60" customHeight="1" x14ac:dyDescent="0.15">
      <c r="A23" s="29">
        <v>18</v>
      </c>
      <c r="B23" s="43" t="s">
        <v>409</v>
      </c>
      <c r="C23" s="19"/>
      <c r="D23" s="13" t="s">
        <v>207</v>
      </c>
      <c r="E23" s="38" t="s">
        <v>99</v>
      </c>
      <c r="F23" s="55">
        <v>46113</v>
      </c>
      <c r="G23" s="13" t="s">
        <v>461</v>
      </c>
      <c r="H23" s="4" t="s">
        <v>484</v>
      </c>
      <c r="I23" s="30"/>
      <c r="J23" s="56">
        <v>4400000</v>
      </c>
      <c r="K23" s="19" t="s">
        <v>25</v>
      </c>
      <c r="L23" s="15"/>
      <c r="M23" s="15"/>
      <c r="N23" s="15"/>
      <c r="O23" s="15"/>
      <c r="P23" s="10"/>
    </row>
    <row r="24" spans="1:16" s="8" customFormat="1" ht="60" customHeight="1" x14ac:dyDescent="0.15">
      <c r="A24" s="29">
        <v>19</v>
      </c>
      <c r="B24" s="43" t="s">
        <v>410</v>
      </c>
      <c r="C24" s="19"/>
      <c r="D24" s="13" t="s">
        <v>208</v>
      </c>
      <c r="E24" s="38" t="s">
        <v>99</v>
      </c>
      <c r="F24" s="55">
        <v>46113</v>
      </c>
      <c r="G24" s="13" t="s">
        <v>343</v>
      </c>
      <c r="H24" s="4" t="s">
        <v>479</v>
      </c>
      <c r="I24" s="30"/>
      <c r="J24" s="56">
        <v>15510000</v>
      </c>
      <c r="K24" s="19" t="s">
        <v>25</v>
      </c>
      <c r="L24" s="15"/>
      <c r="M24" s="15"/>
      <c r="N24" s="15"/>
      <c r="O24" s="15"/>
      <c r="P24" s="10"/>
    </row>
    <row r="25" spans="1:16" s="8" customFormat="1" ht="60" customHeight="1" x14ac:dyDescent="0.15">
      <c r="A25" s="29">
        <v>20</v>
      </c>
      <c r="B25" s="43" t="s">
        <v>411</v>
      </c>
      <c r="C25" s="19"/>
      <c r="D25" s="13" t="s">
        <v>209</v>
      </c>
      <c r="E25" s="38" t="s">
        <v>99</v>
      </c>
      <c r="F25" s="55">
        <v>46113</v>
      </c>
      <c r="G25" s="13" t="s">
        <v>460</v>
      </c>
      <c r="H25" s="4" t="s">
        <v>484</v>
      </c>
      <c r="I25" s="30"/>
      <c r="J25" s="56">
        <v>4290000</v>
      </c>
      <c r="K25" s="19" t="s">
        <v>25</v>
      </c>
      <c r="L25" s="15"/>
      <c r="M25" s="15"/>
      <c r="N25" s="15"/>
      <c r="O25" s="15"/>
      <c r="P25" s="10"/>
    </row>
    <row r="26" spans="1:16" s="8" customFormat="1" ht="60" customHeight="1" x14ac:dyDescent="0.15">
      <c r="A26" s="29">
        <v>21</v>
      </c>
      <c r="B26" s="43" t="s">
        <v>412</v>
      </c>
      <c r="C26" s="19"/>
      <c r="D26" s="13" t="s">
        <v>210</v>
      </c>
      <c r="E26" s="38" t="s">
        <v>99</v>
      </c>
      <c r="F26" s="55">
        <v>46113</v>
      </c>
      <c r="G26" s="13" t="s">
        <v>343</v>
      </c>
      <c r="H26" s="4" t="s">
        <v>479</v>
      </c>
      <c r="I26" s="30"/>
      <c r="J26" s="56">
        <v>2696760</v>
      </c>
      <c r="K26" s="19" t="s">
        <v>25</v>
      </c>
      <c r="L26" s="15"/>
      <c r="M26" s="15"/>
      <c r="N26" s="15"/>
      <c r="O26" s="15"/>
      <c r="P26" s="10"/>
    </row>
    <row r="27" spans="1:16" s="8" customFormat="1" ht="60" customHeight="1" x14ac:dyDescent="0.15">
      <c r="A27" s="29">
        <v>22</v>
      </c>
      <c r="B27" s="43" t="s">
        <v>413</v>
      </c>
      <c r="C27" s="19"/>
      <c r="D27" s="13" t="s">
        <v>211</v>
      </c>
      <c r="E27" s="38" t="s">
        <v>99</v>
      </c>
      <c r="F27" s="55">
        <v>46113</v>
      </c>
      <c r="G27" s="13" t="s">
        <v>471</v>
      </c>
      <c r="H27" s="4" t="s">
        <v>484</v>
      </c>
      <c r="I27" s="30"/>
      <c r="J27" s="56">
        <v>3700000</v>
      </c>
      <c r="K27" s="19" t="s">
        <v>25</v>
      </c>
      <c r="L27" s="15"/>
      <c r="M27" s="15"/>
      <c r="N27" s="15"/>
      <c r="O27" s="15"/>
      <c r="P27" s="10"/>
    </row>
    <row r="28" spans="1:16" s="8" customFormat="1" ht="60" customHeight="1" x14ac:dyDescent="0.15">
      <c r="A28" s="29">
        <v>23</v>
      </c>
      <c r="B28" s="43" t="s">
        <v>414</v>
      </c>
      <c r="C28" s="19"/>
      <c r="D28" s="13" t="s">
        <v>212</v>
      </c>
      <c r="E28" s="38" t="s">
        <v>99</v>
      </c>
      <c r="F28" s="55">
        <v>46113</v>
      </c>
      <c r="G28" s="13" t="s">
        <v>448</v>
      </c>
      <c r="H28" s="4" t="s">
        <v>484</v>
      </c>
      <c r="I28" s="30"/>
      <c r="J28" s="56">
        <v>18920000</v>
      </c>
      <c r="K28" s="19" t="s">
        <v>25</v>
      </c>
      <c r="L28" s="15"/>
      <c r="M28" s="15"/>
      <c r="N28" s="15"/>
      <c r="O28" s="15"/>
      <c r="P28" s="10"/>
    </row>
    <row r="29" spans="1:16" s="8" customFormat="1" ht="68.25" x14ac:dyDescent="0.15">
      <c r="A29" s="29">
        <v>24</v>
      </c>
      <c r="B29" s="43" t="s">
        <v>415</v>
      </c>
      <c r="C29" s="19"/>
      <c r="D29" s="13" t="s">
        <v>489</v>
      </c>
      <c r="E29" s="38" t="s">
        <v>99</v>
      </c>
      <c r="F29" s="55">
        <v>46113</v>
      </c>
      <c r="G29" s="49" t="s">
        <v>490</v>
      </c>
      <c r="H29" s="4" t="s">
        <v>487</v>
      </c>
      <c r="I29" s="30"/>
      <c r="J29" s="56">
        <v>2013000</v>
      </c>
      <c r="K29" s="19" t="s">
        <v>25</v>
      </c>
      <c r="L29" s="15"/>
      <c r="M29" s="15"/>
      <c r="N29" s="15"/>
      <c r="O29" s="15"/>
      <c r="P29" s="10"/>
    </row>
    <row r="30" spans="1:16" s="8" customFormat="1" ht="60" customHeight="1" x14ac:dyDescent="0.15">
      <c r="A30" s="29">
        <v>25</v>
      </c>
      <c r="B30" s="43" t="s">
        <v>416</v>
      </c>
      <c r="C30" s="19"/>
      <c r="D30" s="13" t="s">
        <v>213</v>
      </c>
      <c r="E30" s="38" t="s">
        <v>99</v>
      </c>
      <c r="F30" s="55">
        <v>46113</v>
      </c>
      <c r="G30" s="13" t="s">
        <v>467</v>
      </c>
      <c r="H30" s="4" t="s">
        <v>484</v>
      </c>
      <c r="I30" s="30"/>
      <c r="J30" s="56">
        <v>3613896</v>
      </c>
      <c r="K30" s="19" t="s">
        <v>25</v>
      </c>
      <c r="L30" s="15"/>
      <c r="M30" s="15"/>
      <c r="N30" s="15"/>
      <c r="O30" s="15"/>
      <c r="P30" s="10"/>
    </row>
    <row r="31" spans="1:16" s="8" customFormat="1" ht="60" customHeight="1" x14ac:dyDescent="0.15">
      <c r="A31" s="29">
        <v>26</v>
      </c>
      <c r="B31" s="43" t="s">
        <v>417</v>
      </c>
      <c r="C31" s="19"/>
      <c r="D31" s="13" t="s">
        <v>214</v>
      </c>
      <c r="E31" s="38" t="s">
        <v>99</v>
      </c>
      <c r="F31" s="55">
        <v>46113</v>
      </c>
      <c r="G31" s="13" t="s">
        <v>462</v>
      </c>
      <c r="H31" s="4" t="s">
        <v>484</v>
      </c>
      <c r="I31" s="30"/>
      <c r="J31" s="56">
        <v>3520000</v>
      </c>
      <c r="K31" s="19" t="s">
        <v>25</v>
      </c>
      <c r="L31" s="15"/>
      <c r="M31" s="15"/>
      <c r="N31" s="15"/>
      <c r="O31" s="15"/>
      <c r="P31" s="10"/>
    </row>
    <row r="32" spans="1:16" s="8" customFormat="1" ht="60" customHeight="1" x14ac:dyDescent="0.15">
      <c r="A32" s="29">
        <v>27</v>
      </c>
      <c r="B32" s="43" t="s">
        <v>418</v>
      </c>
      <c r="C32" s="19"/>
      <c r="D32" s="13" t="s">
        <v>215</v>
      </c>
      <c r="E32" s="38" t="s">
        <v>99</v>
      </c>
      <c r="F32" s="55">
        <v>46113</v>
      </c>
      <c r="G32" s="13" t="s">
        <v>453</v>
      </c>
      <c r="H32" s="4" t="s">
        <v>484</v>
      </c>
      <c r="I32" s="30"/>
      <c r="J32" s="56">
        <v>3168000</v>
      </c>
      <c r="K32" s="19" t="s">
        <v>25</v>
      </c>
      <c r="L32" s="15"/>
      <c r="M32" s="15"/>
      <c r="N32" s="15"/>
      <c r="O32" s="15"/>
      <c r="P32" s="10"/>
    </row>
    <row r="33" spans="1:16" s="8" customFormat="1" ht="60" customHeight="1" x14ac:dyDescent="0.15">
      <c r="A33" s="29">
        <v>28</v>
      </c>
      <c r="B33" s="43" t="s">
        <v>419</v>
      </c>
      <c r="C33" s="19"/>
      <c r="D33" s="13" t="s">
        <v>216</v>
      </c>
      <c r="E33" s="38" t="s">
        <v>99</v>
      </c>
      <c r="F33" s="55">
        <v>46113</v>
      </c>
      <c r="G33" s="13" t="s">
        <v>450</v>
      </c>
      <c r="H33" s="4" t="s">
        <v>502</v>
      </c>
      <c r="I33" s="30"/>
      <c r="J33" s="56">
        <v>5000000</v>
      </c>
      <c r="K33" s="19" t="s">
        <v>25</v>
      </c>
      <c r="L33" s="15"/>
      <c r="M33" s="15"/>
      <c r="N33" s="15"/>
      <c r="O33" s="15"/>
      <c r="P33" s="10"/>
    </row>
    <row r="34" spans="1:16" s="8" customFormat="1" ht="68.25" x14ac:dyDescent="0.15">
      <c r="A34" s="29">
        <v>29</v>
      </c>
      <c r="B34" s="43" t="s">
        <v>420</v>
      </c>
      <c r="C34" s="19"/>
      <c r="D34" s="13" t="s">
        <v>217</v>
      </c>
      <c r="E34" s="38" t="s">
        <v>99</v>
      </c>
      <c r="F34" s="55">
        <v>46113</v>
      </c>
      <c r="G34" s="13" t="s">
        <v>454</v>
      </c>
      <c r="H34" s="4" t="s">
        <v>487</v>
      </c>
      <c r="I34" s="30"/>
      <c r="J34" s="56">
        <v>4950000</v>
      </c>
      <c r="K34" s="19" t="s">
        <v>25</v>
      </c>
      <c r="L34" s="15"/>
      <c r="M34" s="15"/>
      <c r="N34" s="15"/>
      <c r="O34" s="15"/>
      <c r="P34" s="10"/>
    </row>
    <row r="35" spans="1:16" s="8" customFormat="1" ht="60" customHeight="1" x14ac:dyDescent="0.15">
      <c r="A35" s="29">
        <v>30</v>
      </c>
      <c r="B35" s="43" t="s">
        <v>421</v>
      </c>
      <c r="C35" s="19"/>
      <c r="D35" s="13" t="s">
        <v>218</v>
      </c>
      <c r="E35" s="38" t="s">
        <v>99</v>
      </c>
      <c r="F35" s="55">
        <v>46113</v>
      </c>
      <c r="G35" s="48" t="s">
        <v>372</v>
      </c>
      <c r="H35" s="4" t="s">
        <v>479</v>
      </c>
      <c r="I35" s="30"/>
      <c r="J35" s="56">
        <v>50800200</v>
      </c>
      <c r="K35" s="19" t="s">
        <v>25</v>
      </c>
      <c r="L35" s="15"/>
      <c r="M35" s="15"/>
      <c r="N35" s="15"/>
      <c r="O35" s="15"/>
      <c r="P35" s="10"/>
    </row>
    <row r="36" spans="1:16" s="8" customFormat="1" ht="60" customHeight="1" x14ac:dyDescent="0.15">
      <c r="A36" s="29">
        <v>31</v>
      </c>
      <c r="B36" s="43" t="s">
        <v>422</v>
      </c>
      <c r="C36" s="19"/>
      <c r="D36" s="13" t="s">
        <v>219</v>
      </c>
      <c r="E36" s="38" t="s">
        <v>99</v>
      </c>
      <c r="F36" s="55">
        <v>46113</v>
      </c>
      <c r="G36" s="13" t="s">
        <v>491</v>
      </c>
      <c r="H36" s="4" t="s">
        <v>492</v>
      </c>
      <c r="I36" s="30"/>
      <c r="J36" s="56">
        <v>10560000</v>
      </c>
      <c r="K36" s="19" t="s">
        <v>25</v>
      </c>
      <c r="L36" s="15"/>
      <c r="M36" s="15"/>
      <c r="N36" s="15"/>
      <c r="O36" s="15"/>
      <c r="P36" s="10"/>
    </row>
    <row r="37" spans="1:16" s="8" customFormat="1" ht="60" customHeight="1" x14ac:dyDescent="0.15">
      <c r="A37" s="29">
        <v>32</v>
      </c>
      <c r="B37" s="43" t="s">
        <v>423</v>
      </c>
      <c r="C37" s="19"/>
      <c r="D37" s="13" t="s">
        <v>493</v>
      </c>
      <c r="E37" s="38" t="s">
        <v>99</v>
      </c>
      <c r="F37" s="55">
        <v>46113</v>
      </c>
      <c r="G37" s="47" t="s">
        <v>469</v>
      </c>
      <c r="H37" s="4" t="s">
        <v>484</v>
      </c>
      <c r="I37" s="30"/>
      <c r="J37" s="56">
        <v>3553000</v>
      </c>
      <c r="K37" s="19" t="s">
        <v>25</v>
      </c>
      <c r="L37" s="15"/>
      <c r="M37" s="15"/>
      <c r="N37" s="15"/>
      <c r="O37" s="15"/>
      <c r="P37" s="10"/>
    </row>
    <row r="38" spans="1:16" s="8" customFormat="1" ht="60" customHeight="1" x14ac:dyDescent="0.15">
      <c r="A38" s="29">
        <v>33</v>
      </c>
      <c r="B38" s="43" t="s">
        <v>424</v>
      </c>
      <c r="C38" s="19"/>
      <c r="D38" s="13" t="s">
        <v>220</v>
      </c>
      <c r="E38" s="38" t="s">
        <v>99</v>
      </c>
      <c r="F38" s="55">
        <v>46113</v>
      </c>
      <c r="G38" s="13" t="s">
        <v>495</v>
      </c>
      <c r="H38" s="4" t="s">
        <v>494</v>
      </c>
      <c r="I38" s="30"/>
      <c r="J38" s="56">
        <v>4694184</v>
      </c>
      <c r="K38" s="19" t="s">
        <v>25</v>
      </c>
      <c r="L38" s="15"/>
      <c r="M38" s="15"/>
      <c r="N38" s="15"/>
      <c r="O38" s="15"/>
      <c r="P38" s="10" t="s">
        <v>496</v>
      </c>
    </row>
    <row r="39" spans="1:16" s="8" customFormat="1" ht="68.25" x14ac:dyDescent="0.15">
      <c r="A39" s="29">
        <v>34</v>
      </c>
      <c r="B39" s="43" t="s">
        <v>425</v>
      </c>
      <c r="C39" s="19"/>
      <c r="D39" s="13" t="s">
        <v>497</v>
      </c>
      <c r="E39" s="38" t="s">
        <v>99</v>
      </c>
      <c r="F39" s="55">
        <v>46113</v>
      </c>
      <c r="G39" s="13" t="s">
        <v>498</v>
      </c>
      <c r="H39" s="4" t="s">
        <v>487</v>
      </c>
      <c r="I39" s="30"/>
      <c r="J39" s="56">
        <v>2670140</v>
      </c>
      <c r="K39" s="19" t="s">
        <v>25</v>
      </c>
      <c r="L39" s="15"/>
      <c r="M39" s="15"/>
      <c r="N39" s="15"/>
      <c r="O39" s="15"/>
      <c r="P39" s="10"/>
    </row>
    <row r="40" spans="1:16" s="8" customFormat="1" ht="68.25" x14ac:dyDescent="0.15">
      <c r="A40" s="29">
        <v>35</v>
      </c>
      <c r="B40" s="43" t="s">
        <v>426</v>
      </c>
      <c r="C40" s="19"/>
      <c r="D40" s="13" t="s">
        <v>499</v>
      </c>
      <c r="E40" s="38" t="s">
        <v>99</v>
      </c>
      <c r="F40" s="55">
        <v>46113</v>
      </c>
      <c r="G40" s="20" t="s">
        <v>500</v>
      </c>
      <c r="H40" s="4" t="s">
        <v>487</v>
      </c>
      <c r="I40" s="30"/>
      <c r="J40" s="56">
        <v>3520000</v>
      </c>
      <c r="K40" s="19" t="s">
        <v>25</v>
      </c>
      <c r="L40" s="15"/>
      <c r="M40" s="15"/>
      <c r="N40" s="15"/>
      <c r="O40" s="15"/>
      <c r="P40" s="10"/>
    </row>
    <row r="41" spans="1:16" s="8" customFormat="1" ht="60" customHeight="1" x14ac:dyDescent="0.15">
      <c r="A41" s="29">
        <v>36</v>
      </c>
      <c r="B41" s="43" t="s">
        <v>427</v>
      </c>
      <c r="C41" s="19"/>
      <c r="D41" s="13" t="s">
        <v>221</v>
      </c>
      <c r="E41" s="38" t="s">
        <v>99</v>
      </c>
      <c r="F41" s="55">
        <v>46113</v>
      </c>
      <c r="G41" s="13" t="s">
        <v>501</v>
      </c>
      <c r="H41" s="4" t="s">
        <v>484</v>
      </c>
      <c r="I41" s="30"/>
      <c r="J41" s="56">
        <v>60500000</v>
      </c>
      <c r="K41" s="19" t="s">
        <v>25</v>
      </c>
      <c r="L41" s="15"/>
      <c r="M41" s="15"/>
      <c r="N41" s="15"/>
      <c r="O41" s="15"/>
      <c r="P41" s="10"/>
    </row>
    <row r="42" spans="1:16" s="8" customFormat="1" ht="68.25" x14ac:dyDescent="0.15">
      <c r="A42" s="29">
        <v>37</v>
      </c>
      <c r="B42" s="43" t="s">
        <v>428</v>
      </c>
      <c r="C42" s="19"/>
      <c r="D42" s="13" t="s">
        <v>222</v>
      </c>
      <c r="E42" s="38" t="s">
        <v>99</v>
      </c>
      <c r="F42" s="55">
        <v>46113</v>
      </c>
      <c r="G42" s="13" t="s">
        <v>465</v>
      </c>
      <c r="H42" s="4" t="s">
        <v>487</v>
      </c>
      <c r="I42" s="30"/>
      <c r="J42" s="56">
        <v>3300000</v>
      </c>
      <c r="K42" s="19" t="s">
        <v>25</v>
      </c>
      <c r="L42" s="15"/>
      <c r="M42" s="15"/>
      <c r="N42" s="15"/>
      <c r="O42" s="15"/>
      <c r="P42" s="10"/>
    </row>
    <row r="43" spans="1:16" s="8" customFormat="1" ht="60" customHeight="1" x14ac:dyDescent="0.15">
      <c r="A43" s="29">
        <v>38</v>
      </c>
      <c r="B43" s="43" t="s">
        <v>429</v>
      </c>
      <c r="C43" s="19"/>
      <c r="D43" s="13" t="s">
        <v>223</v>
      </c>
      <c r="E43" s="38" t="s">
        <v>99</v>
      </c>
      <c r="F43" s="55">
        <v>46113</v>
      </c>
      <c r="G43" s="42" t="s">
        <v>464</v>
      </c>
      <c r="H43" s="4" t="s">
        <v>502</v>
      </c>
      <c r="I43" s="30"/>
      <c r="J43" s="56">
        <v>12552020</v>
      </c>
      <c r="K43" s="19" t="s">
        <v>25</v>
      </c>
      <c r="L43" s="15"/>
      <c r="M43" s="15"/>
      <c r="N43" s="15"/>
      <c r="O43" s="15"/>
      <c r="P43" s="10"/>
    </row>
    <row r="44" spans="1:16" s="8" customFormat="1" ht="60" customHeight="1" x14ac:dyDescent="0.15">
      <c r="A44" s="29">
        <v>39</v>
      </c>
      <c r="B44" s="43" t="s">
        <v>430</v>
      </c>
      <c r="C44" s="19"/>
      <c r="D44" s="13" t="s">
        <v>224</v>
      </c>
      <c r="E44" s="38" t="s">
        <v>99</v>
      </c>
      <c r="F44" s="55">
        <v>46113</v>
      </c>
      <c r="G44" s="42" t="s">
        <v>464</v>
      </c>
      <c r="H44" s="4" t="s">
        <v>502</v>
      </c>
      <c r="I44" s="30"/>
      <c r="J44" s="56">
        <v>68452210</v>
      </c>
      <c r="K44" s="19" t="s">
        <v>25</v>
      </c>
      <c r="L44" s="15"/>
      <c r="M44" s="15"/>
      <c r="N44" s="15"/>
      <c r="O44" s="15"/>
      <c r="P44" s="10"/>
    </row>
    <row r="45" spans="1:16" s="8" customFormat="1" ht="60" customHeight="1" x14ac:dyDescent="0.15">
      <c r="A45" s="29">
        <v>40</v>
      </c>
      <c r="B45" s="43" t="s">
        <v>431</v>
      </c>
      <c r="C45" s="19"/>
      <c r="D45" s="13" t="s">
        <v>225</v>
      </c>
      <c r="E45" s="38" t="s">
        <v>99</v>
      </c>
      <c r="F45" s="55">
        <v>46113</v>
      </c>
      <c r="G45" s="13" t="s">
        <v>473</v>
      </c>
      <c r="H45" s="4" t="s">
        <v>484</v>
      </c>
      <c r="I45" s="30"/>
      <c r="J45" s="56">
        <v>24453000</v>
      </c>
      <c r="K45" s="19" t="s">
        <v>25</v>
      </c>
      <c r="L45" s="15"/>
      <c r="M45" s="15"/>
      <c r="N45" s="15"/>
      <c r="O45" s="15"/>
      <c r="P45" s="10"/>
    </row>
    <row r="46" spans="1:16" s="8" customFormat="1" ht="60" customHeight="1" x14ac:dyDescent="0.15">
      <c r="A46" s="29">
        <v>41</v>
      </c>
      <c r="B46" s="43" t="s">
        <v>432</v>
      </c>
      <c r="C46" s="19"/>
      <c r="D46" s="13" t="s">
        <v>226</v>
      </c>
      <c r="E46" s="38" t="s">
        <v>99</v>
      </c>
      <c r="F46" s="55">
        <v>46113</v>
      </c>
      <c r="G46" s="13" t="s">
        <v>468</v>
      </c>
      <c r="H46" s="4" t="s">
        <v>484</v>
      </c>
      <c r="I46" s="30"/>
      <c r="J46" s="56">
        <v>9680000</v>
      </c>
      <c r="K46" s="19" t="s">
        <v>25</v>
      </c>
      <c r="L46" s="15"/>
      <c r="M46" s="15"/>
      <c r="N46" s="15"/>
      <c r="O46" s="15"/>
      <c r="P46" s="10"/>
    </row>
    <row r="47" spans="1:16" s="8" customFormat="1" ht="60" customHeight="1" x14ac:dyDescent="0.15">
      <c r="A47" s="29">
        <v>42</v>
      </c>
      <c r="B47" s="43" t="s">
        <v>433</v>
      </c>
      <c r="C47" s="19"/>
      <c r="D47" s="13" t="s">
        <v>227</v>
      </c>
      <c r="E47" s="38" t="s">
        <v>99</v>
      </c>
      <c r="F47" s="55">
        <v>46113</v>
      </c>
      <c r="G47" s="13" t="s">
        <v>458</v>
      </c>
      <c r="H47" s="4" t="s">
        <v>484</v>
      </c>
      <c r="I47" s="30"/>
      <c r="J47" s="56">
        <v>8389150</v>
      </c>
      <c r="K47" s="19" t="s">
        <v>25</v>
      </c>
      <c r="L47" s="15"/>
      <c r="M47" s="15"/>
      <c r="N47" s="15"/>
      <c r="O47" s="15"/>
      <c r="P47" s="10"/>
    </row>
    <row r="48" spans="1:16" s="8" customFormat="1" ht="68.25" x14ac:dyDescent="0.15">
      <c r="A48" s="29">
        <v>43</v>
      </c>
      <c r="B48" s="43" t="s">
        <v>434</v>
      </c>
      <c r="C48" s="19"/>
      <c r="D48" s="13" t="s">
        <v>228</v>
      </c>
      <c r="E48" s="38" t="s">
        <v>99</v>
      </c>
      <c r="F48" s="55">
        <v>46113</v>
      </c>
      <c r="G48" s="46" t="s">
        <v>463</v>
      </c>
      <c r="H48" s="45" t="s">
        <v>455</v>
      </c>
      <c r="I48" s="30"/>
      <c r="J48" s="56">
        <v>5346000</v>
      </c>
      <c r="K48" s="19" t="s">
        <v>25</v>
      </c>
      <c r="L48" s="15"/>
      <c r="M48" s="15"/>
      <c r="N48" s="15"/>
      <c r="O48" s="15"/>
      <c r="P48" s="10"/>
    </row>
    <row r="49" spans="1:16" s="8" customFormat="1" ht="60" customHeight="1" x14ac:dyDescent="0.15">
      <c r="A49" s="29">
        <v>44</v>
      </c>
      <c r="B49" s="43" t="s">
        <v>435</v>
      </c>
      <c r="C49" s="19"/>
      <c r="D49" s="13" t="s">
        <v>503</v>
      </c>
      <c r="E49" s="38" t="s">
        <v>99</v>
      </c>
      <c r="F49" s="55">
        <v>46113</v>
      </c>
      <c r="G49" s="13" t="s">
        <v>504</v>
      </c>
      <c r="H49" s="4" t="s">
        <v>484</v>
      </c>
      <c r="I49" s="30"/>
      <c r="J49" s="56">
        <v>3111900</v>
      </c>
      <c r="K49" s="19" t="s">
        <v>25</v>
      </c>
      <c r="L49" s="15"/>
      <c r="M49" s="15"/>
      <c r="N49" s="15"/>
      <c r="O49" s="15"/>
      <c r="P49" s="10"/>
    </row>
    <row r="50" spans="1:16" s="8" customFormat="1" ht="68.25" x14ac:dyDescent="0.15">
      <c r="A50" s="29">
        <v>45</v>
      </c>
      <c r="B50" s="43" t="s">
        <v>436</v>
      </c>
      <c r="C50" s="19"/>
      <c r="D50" s="13" t="s">
        <v>229</v>
      </c>
      <c r="E50" s="38" t="s">
        <v>99</v>
      </c>
      <c r="F50" s="55">
        <v>46113</v>
      </c>
      <c r="G50" s="13" t="s">
        <v>505</v>
      </c>
      <c r="H50" s="45" t="s">
        <v>455</v>
      </c>
      <c r="I50" s="30"/>
      <c r="J50" s="56">
        <v>3696000</v>
      </c>
      <c r="K50" s="19" t="s">
        <v>25</v>
      </c>
      <c r="L50" s="15"/>
      <c r="M50" s="15"/>
      <c r="N50" s="15"/>
      <c r="O50" s="15"/>
      <c r="P50" s="10"/>
    </row>
    <row r="51" spans="1:16" s="8" customFormat="1" ht="60" customHeight="1" x14ac:dyDescent="0.15">
      <c r="A51" s="29">
        <v>46</v>
      </c>
      <c r="B51" s="43" t="s">
        <v>437</v>
      </c>
      <c r="C51" s="19"/>
      <c r="D51" s="13" t="s">
        <v>230</v>
      </c>
      <c r="E51" s="38" t="s">
        <v>99</v>
      </c>
      <c r="F51" s="55">
        <v>46113</v>
      </c>
      <c r="G51" s="13" t="s">
        <v>345</v>
      </c>
      <c r="H51" s="4" t="s">
        <v>479</v>
      </c>
      <c r="I51" s="30"/>
      <c r="J51" s="56">
        <v>389961000</v>
      </c>
      <c r="K51" s="19" t="s">
        <v>25</v>
      </c>
      <c r="L51" s="15"/>
      <c r="M51" s="15"/>
      <c r="N51" s="15"/>
      <c r="O51" s="15"/>
      <c r="P51" s="10"/>
    </row>
    <row r="52" spans="1:16" s="8" customFormat="1" ht="60" customHeight="1" x14ac:dyDescent="0.15">
      <c r="A52" s="29">
        <v>47</v>
      </c>
      <c r="B52" s="43" t="s">
        <v>438</v>
      </c>
      <c r="C52" s="19"/>
      <c r="D52" s="13" t="s">
        <v>506</v>
      </c>
      <c r="E52" s="38" t="s">
        <v>99</v>
      </c>
      <c r="F52" s="55">
        <v>46113</v>
      </c>
      <c r="G52" s="41" t="s">
        <v>363</v>
      </c>
      <c r="H52" s="4" t="s">
        <v>484</v>
      </c>
      <c r="I52" s="30"/>
      <c r="J52" s="56">
        <v>2460590</v>
      </c>
      <c r="K52" s="19" t="s">
        <v>25</v>
      </c>
      <c r="L52" s="15"/>
      <c r="M52" s="15"/>
      <c r="N52" s="15"/>
      <c r="O52" s="15"/>
      <c r="P52" s="10"/>
    </row>
    <row r="53" spans="1:16" ht="50.25" customHeight="1" x14ac:dyDescent="0.15">
      <c r="A53" s="29">
        <v>48</v>
      </c>
      <c r="B53" s="43" t="s">
        <v>439</v>
      </c>
      <c r="C53" s="19"/>
      <c r="D53" s="13" t="s">
        <v>231</v>
      </c>
      <c r="E53" s="38" t="s">
        <v>99</v>
      </c>
      <c r="F53" s="55">
        <v>46113</v>
      </c>
      <c r="G53" s="13" t="s">
        <v>466</v>
      </c>
      <c r="H53" s="4" t="s">
        <v>484</v>
      </c>
      <c r="I53" s="19"/>
      <c r="J53" s="56">
        <v>29986000</v>
      </c>
      <c r="K53" s="19" t="s">
        <v>25</v>
      </c>
      <c r="L53" s="15"/>
      <c r="M53" s="15"/>
      <c r="N53" s="15"/>
      <c r="O53" s="15"/>
      <c r="P53" s="10"/>
    </row>
    <row r="54" spans="1:16" ht="50.25" customHeight="1" x14ac:dyDescent="0.15">
      <c r="A54" s="29">
        <v>49</v>
      </c>
      <c r="B54" s="43" t="s">
        <v>440</v>
      </c>
      <c r="C54" s="19"/>
      <c r="D54" s="13" t="s">
        <v>232</v>
      </c>
      <c r="E54" s="38" t="s">
        <v>99</v>
      </c>
      <c r="F54" s="55">
        <v>46113</v>
      </c>
      <c r="G54" s="13" t="s">
        <v>459</v>
      </c>
      <c r="H54" s="4" t="s">
        <v>484</v>
      </c>
      <c r="I54" s="19"/>
      <c r="J54" s="56">
        <v>3630000</v>
      </c>
      <c r="K54" s="19" t="s">
        <v>25</v>
      </c>
      <c r="L54" s="15"/>
      <c r="M54" s="15"/>
      <c r="N54" s="15"/>
      <c r="O54" s="15"/>
      <c r="P54" s="10"/>
    </row>
    <row r="55" spans="1:16" ht="50.25" customHeight="1" x14ac:dyDescent="0.15">
      <c r="A55" s="29">
        <v>50</v>
      </c>
      <c r="B55" s="43" t="s">
        <v>441</v>
      </c>
      <c r="C55" s="19"/>
      <c r="D55" s="13" t="s">
        <v>233</v>
      </c>
      <c r="E55" s="38" t="s">
        <v>99</v>
      </c>
      <c r="F55" s="55">
        <v>46113</v>
      </c>
      <c r="G55" s="46" t="s">
        <v>476</v>
      </c>
      <c r="H55" s="4" t="s">
        <v>474</v>
      </c>
      <c r="I55" s="19"/>
      <c r="J55" s="56">
        <v>34082400</v>
      </c>
      <c r="K55" s="19" t="s">
        <v>25</v>
      </c>
      <c r="L55" s="15"/>
      <c r="M55" s="15"/>
      <c r="N55" s="15"/>
      <c r="O55" s="15"/>
      <c r="P55" s="10"/>
    </row>
    <row r="56" spans="1:16" ht="68.25" x14ac:dyDescent="0.15">
      <c r="A56" s="29">
        <v>51</v>
      </c>
      <c r="B56" s="43" t="s">
        <v>442</v>
      </c>
      <c r="C56" s="19"/>
      <c r="D56" s="13" t="s">
        <v>234</v>
      </c>
      <c r="E56" s="38" t="s">
        <v>99</v>
      </c>
      <c r="F56" s="55">
        <v>46113</v>
      </c>
      <c r="G56" s="13" t="s">
        <v>475</v>
      </c>
      <c r="H56" s="45" t="s">
        <v>455</v>
      </c>
      <c r="I56" s="19"/>
      <c r="J56" s="56">
        <v>7777000</v>
      </c>
      <c r="K56" s="19" t="s">
        <v>25</v>
      </c>
      <c r="L56" s="7"/>
      <c r="M56" s="19"/>
      <c r="N56" s="19"/>
      <c r="O56" s="19"/>
      <c r="P56" s="10"/>
    </row>
    <row r="57" spans="1:16" ht="50.25" customHeight="1" x14ac:dyDescent="0.15">
      <c r="A57" s="29">
        <v>52</v>
      </c>
      <c r="B57" s="44" t="s">
        <v>443</v>
      </c>
      <c r="C57" s="19"/>
      <c r="D57" s="13" t="s">
        <v>235</v>
      </c>
      <c r="E57" s="38" t="s">
        <v>99</v>
      </c>
      <c r="F57" s="55">
        <v>46113</v>
      </c>
      <c r="G57" s="13" t="s">
        <v>509</v>
      </c>
      <c r="H57" s="4" t="s">
        <v>510</v>
      </c>
      <c r="I57" s="19"/>
      <c r="J57" s="56">
        <v>6250000</v>
      </c>
      <c r="K57" s="19" t="s">
        <v>25</v>
      </c>
      <c r="L57" s="7"/>
      <c r="M57" s="19"/>
      <c r="N57" s="19"/>
      <c r="O57" s="19"/>
      <c r="P57" s="15"/>
    </row>
    <row r="58" spans="1:16" ht="50.25" customHeight="1" x14ac:dyDescent="0.15">
      <c r="A58" s="29">
        <v>53</v>
      </c>
      <c r="B58" s="44" t="s">
        <v>444</v>
      </c>
      <c r="C58" s="19"/>
      <c r="D58" s="13" t="s">
        <v>236</v>
      </c>
      <c r="E58" s="38" t="s">
        <v>99</v>
      </c>
      <c r="F58" s="55">
        <v>46113</v>
      </c>
      <c r="G58" s="13" t="s">
        <v>509</v>
      </c>
      <c r="H58" s="4" t="s">
        <v>510</v>
      </c>
      <c r="I58" s="19"/>
      <c r="J58" s="56">
        <v>7900000</v>
      </c>
      <c r="K58" s="19" t="s">
        <v>25</v>
      </c>
      <c r="L58" s="7"/>
      <c r="M58" s="19"/>
      <c r="N58" s="19"/>
      <c r="O58" s="19"/>
      <c r="P58" s="15"/>
    </row>
    <row r="59" spans="1:16" ht="50.25" customHeight="1" x14ac:dyDescent="0.15">
      <c r="A59" s="29">
        <v>54</v>
      </c>
      <c r="B59" s="44" t="s">
        <v>445</v>
      </c>
      <c r="C59" s="19"/>
      <c r="D59" s="13" t="s">
        <v>237</v>
      </c>
      <c r="E59" s="38" t="s">
        <v>99</v>
      </c>
      <c r="F59" s="55">
        <v>46113</v>
      </c>
      <c r="G59" s="13" t="s">
        <v>509</v>
      </c>
      <c r="H59" s="4" t="s">
        <v>510</v>
      </c>
      <c r="I59" s="19"/>
      <c r="J59" s="56">
        <v>2670000</v>
      </c>
      <c r="K59" s="19" t="s">
        <v>25</v>
      </c>
      <c r="L59" s="7"/>
      <c r="M59" s="19"/>
      <c r="N59" s="19"/>
      <c r="O59" s="19"/>
      <c r="P59" s="15"/>
    </row>
    <row r="60" spans="1:16" ht="50.25" customHeight="1" x14ac:dyDescent="0.15">
      <c r="A60" s="29">
        <v>55</v>
      </c>
      <c r="B60" s="44" t="s">
        <v>446</v>
      </c>
      <c r="C60" s="19"/>
      <c r="D60" s="13" t="s">
        <v>238</v>
      </c>
      <c r="E60" s="38" t="s">
        <v>99</v>
      </c>
      <c r="F60" s="55">
        <v>46113</v>
      </c>
      <c r="G60" s="13" t="s">
        <v>509</v>
      </c>
      <c r="H60" s="4" t="s">
        <v>510</v>
      </c>
      <c r="I60" s="19"/>
      <c r="J60" s="56">
        <v>14725000</v>
      </c>
      <c r="K60" s="19" t="s">
        <v>25</v>
      </c>
      <c r="L60" s="7"/>
      <c r="M60" s="19"/>
      <c r="N60" s="19"/>
      <c r="O60" s="19"/>
      <c r="P60" s="15"/>
    </row>
    <row r="61" spans="1:16" ht="50.25" customHeight="1" x14ac:dyDescent="0.15">
      <c r="A61" s="29">
        <v>56</v>
      </c>
      <c r="B61" s="44" t="s">
        <v>447</v>
      </c>
      <c r="C61" s="19"/>
      <c r="D61" s="13" t="s">
        <v>239</v>
      </c>
      <c r="E61" s="38" t="s">
        <v>99</v>
      </c>
      <c r="F61" s="55">
        <v>46113</v>
      </c>
      <c r="G61" s="13" t="s">
        <v>508</v>
      </c>
      <c r="H61" s="45" t="s">
        <v>507</v>
      </c>
      <c r="I61" s="19"/>
      <c r="J61" s="56">
        <v>1517168</v>
      </c>
      <c r="K61" s="19" t="s">
        <v>25</v>
      </c>
      <c r="L61" s="7"/>
      <c r="M61" s="19"/>
      <c r="N61" s="19"/>
      <c r="O61" s="19"/>
      <c r="P61" s="15"/>
    </row>
    <row r="62" spans="1:16" ht="50.25" customHeight="1" x14ac:dyDescent="0.15">
      <c r="A62" s="29">
        <v>57</v>
      </c>
      <c r="B62" s="44"/>
      <c r="C62" s="19"/>
      <c r="D62" s="62" t="s">
        <v>524</v>
      </c>
      <c r="E62" s="38" t="s">
        <v>99</v>
      </c>
      <c r="F62" s="12">
        <v>46143</v>
      </c>
      <c r="G62" s="21" t="s">
        <v>525</v>
      </c>
      <c r="H62" s="45" t="s">
        <v>449</v>
      </c>
      <c r="I62" s="60" t="s">
        <v>25</v>
      </c>
      <c r="J62" s="68">
        <v>21131000</v>
      </c>
      <c r="K62" s="19" t="s">
        <v>526</v>
      </c>
      <c r="L62" s="7"/>
      <c r="M62" s="19"/>
      <c r="N62" s="19"/>
      <c r="O62" s="19"/>
      <c r="P62" s="15"/>
    </row>
    <row r="63" spans="1:16" ht="50.25" customHeight="1" x14ac:dyDescent="0.15">
      <c r="A63" s="29">
        <v>58</v>
      </c>
      <c r="B63" s="44"/>
      <c r="C63" s="19"/>
      <c r="D63" s="62" t="s">
        <v>527</v>
      </c>
      <c r="E63" s="38" t="s">
        <v>99</v>
      </c>
      <c r="F63" s="12">
        <v>46160</v>
      </c>
      <c r="G63" s="21" t="s">
        <v>528</v>
      </c>
      <c r="H63" s="4" t="s">
        <v>529</v>
      </c>
      <c r="I63" s="60" t="s">
        <v>25</v>
      </c>
      <c r="J63" s="68">
        <v>114950000</v>
      </c>
      <c r="K63" s="19" t="s">
        <v>526</v>
      </c>
      <c r="L63" s="7"/>
      <c r="M63" s="19"/>
      <c r="N63" s="19"/>
      <c r="O63" s="19"/>
      <c r="P63" s="15"/>
    </row>
    <row r="64" spans="1:16" ht="50.25" customHeight="1" x14ac:dyDescent="0.15">
      <c r="A64" s="29">
        <v>59</v>
      </c>
      <c r="B64" s="44"/>
      <c r="C64" s="19"/>
      <c r="D64" s="62" t="s">
        <v>530</v>
      </c>
      <c r="E64" s="38" t="s">
        <v>99</v>
      </c>
      <c r="F64" s="12">
        <v>46155</v>
      </c>
      <c r="G64" s="21" t="s">
        <v>531</v>
      </c>
      <c r="H64" s="4" t="s">
        <v>532</v>
      </c>
      <c r="I64" s="60" t="s">
        <v>25</v>
      </c>
      <c r="J64" s="69">
        <v>4378000</v>
      </c>
      <c r="K64" s="19" t="s">
        <v>526</v>
      </c>
      <c r="L64" s="7"/>
      <c r="M64" s="19"/>
      <c r="N64" s="19"/>
      <c r="O64" s="19"/>
      <c r="P64" s="15"/>
    </row>
    <row r="65" spans="1:16" ht="50.25" customHeight="1" x14ac:dyDescent="0.15">
      <c r="A65" s="29">
        <v>60</v>
      </c>
      <c r="B65" s="44"/>
      <c r="C65" s="19"/>
      <c r="D65" s="62" t="s">
        <v>539</v>
      </c>
      <c r="E65" s="38" t="s">
        <v>549</v>
      </c>
      <c r="F65" s="63">
        <f>_xlfn.XLOOKUP($D65,[1]元データ!$AB:$AB,[1]元データ!$AG:$AG,)</f>
        <v>46199</v>
      </c>
      <c r="G65" s="38" t="str">
        <f>_xlfn.XLOOKUP($D65,[1]元データ!$AB:$AB,[1]元データ!$BV:$BV,)</f>
        <v>株式会社Ｃ＆Ａ　宮城県仙台市青葉区一番町１丁目１６番２３号 　法人番号1370001022550</v>
      </c>
      <c r="H65" s="38" t="str">
        <f>_xlfn.XLOOKUP($D65,[1]元データ!$AB:$AB,[1]元データ!$BY:$BY,)</f>
        <v>契約事務取扱細則２９条１-（１）ヲ
特定の業者以外では販売、提供することができない物件を購入、借用、利用するとき</v>
      </c>
      <c r="I65" s="60" t="s">
        <v>25</v>
      </c>
      <c r="J65" s="65">
        <f>_xlfn.XLOOKUP($D65,[1]元データ!$AB:$AB,[1]元データ!$AK:$AK,)</f>
        <v>4290000</v>
      </c>
      <c r="K65" s="19" t="s">
        <v>526</v>
      </c>
      <c r="L65" s="7"/>
      <c r="M65" s="19"/>
      <c r="N65" s="19"/>
      <c r="O65" s="19"/>
      <c r="P65" s="15"/>
    </row>
    <row r="66" spans="1:16" ht="50.25" customHeight="1" x14ac:dyDescent="0.15">
      <c r="A66" s="29">
        <v>61</v>
      </c>
      <c r="B66" s="44"/>
      <c r="C66" s="19"/>
      <c r="D66" s="62" t="s">
        <v>545</v>
      </c>
      <c r="E66" s="38" t="s">
        <v>550</v>
      </c>
      <c r="F66" s="63">
        <f>_xlfn.XLOOKUP($D66,[1]元データ!$AB:$AB,[1]元データ!$AG:$AG,)</f>
        <v>46174</v>
      </c>
      <c r="G66" s="38" t="str">
        <f>_xlfn.XLOOKUP($D66,[1]元データ!$AB:$AB,[1]元データ!$BV:$BV,)</f>
        <v>JFEテクノス株式会社　神奈川県横浜市鶴見区末広町２－１　法人番号2020001016727</v>
      </c>
      <c r="H66" s="38" t="str">
        <f>_xlfn.XLOOKUP($D66,[1]元データ!$AB:$AB,[1]元データ!$BY:$BY,)</f>
        <v>契約事務取扱細則２９条１-（１）ル
物件の改造、修理、保守、点検を当該物件の製造業者又は特定の技術を有する業者以外の者に施工させることが困難又は不利と認められるとき</v>
      </c>
      <c r="I66" s="60" t="s">
        <v>25</v>
      </c>
      <c r="J66" s="65">
        <f>_xlfn.XLOOKUP($D66,[1]元データ!$AB:$AB,[1]元データ!$AK:$AK,)</f>
        <v>5738700</v>
      </c>
      <c r="K66" s="19" t="s">
        <v>526</v>
      </c>
      <c r="L66" s="7"/>
      <c r="M66" s="19"/>
      <c r="N66" s="19"/>
      <c r="O66" s="19"/>
      <c r="P66" s="15"/>
    </row>
    <row r="67" spans="1:16" ht="58.5" x14ac:dyDescent="0.15">
      <c r="A67" s="29">
        <v>62</v>
      </c>
      <c r="B67" s="44"/>
      <c r="C67" s="19"/>
      <c r="D67" s="62" t="s">
        <v>546</v>
      </c>
      <c r="E67" s="38" t="s">
        <v>551</v>
      </c>
      <c r="F67" s="63">
        <f>_xlfn.XLOOKUP($D67,[1]元データ!$AB:$AB,[1]元データ!$AG:$AG,)</f>
        <v>46203</v>
      </c>
      <c r="G67" s="38" t="str">
        <f>_xlfn.XLOOKUP($D67,[1]元データ!$AB:$AB,[1]元データ!$BV:$BV,)</f>
        <v>株式会社コーチ・エィ 　東京都千代田区九段南2-1-30　法人番号2010001075555</v>
      </c>
      <c r="H67" s="38" t="str">
        <f>_xlfn.XLOOKUP($D67,[1]元データ!$AB:$AB,[1]元データ!$BY:$BY,)</f>
        <v>政府調達に関する協定その他の国際約束に係る物品等又は特定役務の調達手続について２５条１-（２）
他の物品等をもって代替させることができない次の調達であって、当該調達の相手方が特定されるとき</v>
      </c>
      <c r="I67" s="60" t="s">
        <v>25</v>
      </c>
      <c r="J67" s="65">
        <f>_xlfn.XLOOKUP($D67,[1]元データ!$AB:$AB,[1]元データ!$AK:$AK,)</f>
        <v>33264000</v>
      </c>
      <c r="K67" s="19" t="s">
        <v>526</v>
      </c>
      <c r="L67" s="7"/>
      <c r="M67" s="19"/>
      <c r="N67" s="19"/>
      <c r="O67" s="19"/>
      <c r="P67" s="15"/>
    </row>
    <row r="68" spans="1:16" ht="50.25" customHeight="1" x14ac:dyDescent="0.15">
      <c r="A68" s="29">
        <v>63</v>
      </c>
      <c r="B68" s="44"/>
      <c r="C68" s="19"/>
      <c r="D68" s="62" t="s">
        <v>547</v>
      </c>
      <c r="E68" s="38" t="s">
        <v>552</v>
      </c>
      <c r="F68" s="63">
        <f>_xlfn.XLOOKUP($D68,[1]元データ!$AB:$AB,[1]元データ!$AG:$AG,)</f>
        <v>46175</v>
      </c>
      <c r="G68" s="38" t="str">
        <f>_xlfn.XLOOKUP($D68,[1]元データ!$AB:$AB,[1]元データ!$BV:$BV,)</f>
        <v>株式会社エルコンパス　愛知県名古屋市昭和区塩付通７丁目６２番地　法人番号2180001007990</v>
      </c>
      <c r="H68" s="38" t="str">
        <f>_xlfn.XLOOKUP($D68,[1]元データ!$AB:$AB,[1]元データ!$BY:$BY,)</f>
        <v>契約事務取扱細則２９条１-（７）
あらかじめ詳細な仕様を作成することが極めて困難であると認められ、公募して企画書、設計図書等を提出させ契約をするとき</v>
      </c>
      <c r="I68" s="60" t="s">
        <v>25</v>
      </c>
      <c r="J68" s="65">
        <f>_xlfn.XLOOKUP($D68,[1]元データ!$AB:$AB,[1]元データ!$AK:$AK,)</f>
        <v>2640000</v>
      </c>
      <c r="K68" s="19" t="s">
        <v>526</v>
      </c>
      <c r="L68" s="7"/>
      <c r="M68" s="19"/>
      <c r="N68" s="19"/>
      <c r="O68" s="19"/>
      <c r="P68" s="15"/>
    </row>
    <row r="69" spans="1:16" ht="50.25" customHeight="1" x14ac:dyDescent="0.15">
      <c r="A69" s="29">
        <v>64</v>
      </c>
      <c r="B69" s="44"/>
      <c r="C69" s="19"/>
      <c r="D69" s="62" t="s">
        <v>540</v>
      </c>
      <c r="E69" s="38" t="s">
        <v>553</v>
      </c>
      <c r="F69" s="63">
        <f>_xlfn.XLOOKUP($D69,[1]元データ!$AB:$AB,[1]元データ!$AG:$AG,)</f>
        <v>46181</v>
      </c>
      <c r="G69" s="38" t="str">
        <f>_xlfn.XLOOKUP($D69,[1]元データ!$AB:$AB,[1]元データ!$BV:$BV,)</f>
        <v>株式会社ティーライブ　東京都江東区平野２丁目８番２６号　法人番号1010601030278</v>
      </c>
      <c r="H69" s="38" t="str">
        <f>_xlfn.XLOOKUP($D69,[1]元データ!$AB:$AB,[1]元データ!$BY:$BY,)</f>
        <v>契約事務取扱細則２９条１-（７）
あらかじめ詳細な仕様を作成することが極めて困難であると認められ、公募して企画書、設計図書等を提出させ契約をするとき</v>
      </c>
      <c r="I69" s="60" t="s">
        <v>25</v>
      </c>
      <c r="J69" s="65">
        <f>_xlfn.XLOOKUP($D69,[1]元データ!$AB:$AB,[1]元データ!$AK:$AK,)</f>
        <v>2998380</v>
      </c>
      <c r="K69" s="19" t="s">
        <v>526</v>
      </c>
      <c r="L69" s="7"/>
      <c r="M69" s="19"/>
      <c r="N69" s="19"/>
      <c r="O69" s="19"/>
      <c r="P69" s="15"/>
    </row>
    <row r="70" spans="1:16" ht="50.25" customHeight="1" x14ac:dyDescent="0.15">
      <c r="A70" s="29">
        <f>ROW()-5</f>
        <v>65</v>
      </c>
      <c r="B70" s="44"/>
      <c r="C70" s="19"/>
      <c r="D70" s="62" t="s">
        <v>541</v>
      </c>
      <c r="E70" s="38" t="s">
        <v>554</v>
      </c>
      <c r="F70" s="63">
        <f>_xlfn.XLOOKUP($D70,[1]元データ!$AB:$AB,[1]元データ!$AG:$AG,)</f>
        <v>46185</v>
      </c>
      <c r="G70" s="38" t="str">
        <f>_xlfn.XLOOKUP($D70,[1]元データ!$AB:$AB,[1]元データ!$BV:$BV,)</f>
        <v>ミリオンテクノロジーズ・キャンベラ株式会社　東京都台東区浅草橋４－１９－８　法人番号9010501030346</v>
      </c>
      <c r="H70" s="38" t="str">
        <f>_xlfn.XLOOKUP($D70,[1]元データ!$AB:$AB,[1]元データ!$BY:$BY,)</f>
        <v>契約事務取扱細則２９条１-（１）ル
物件の改造、修理、保守、点検を当該物件の製造業者又は特定の技術を有する業者以外の者に施工させることが困難又は不利と認められるとき</v>
      </c>
      <c r="I70" s="60" t="s">
        <v>25</v>
      </c>
      <c r="J70" s="65">
        <f>_xlfn.XLOOKUP($D70,[1]元データ!$AB:$AB,[1]元データ!$AK:$AK,)</f>
        <v>2134000</v>
      </c>
      <c r="K70" s="19" t="s">
        <v>526</v>
      </c>
      <c r="L70" s="7"/>
      <c r="M70" s="19"/>
      <c r="N70" s="19"/>
      <c r="O70" s="19"/>
      <c r="P70" s="15"/>
    </row>
    <row r="71" spans="1:16" ht="68.25" x14ac:dyDescent="0.15">
      <c r="A71" s="29">
        <f t="shared" ref="A71:A74" si="0">ROW()-5</f>
        <v>66</v>
      </c>
      <c r="B71" s="44"/>
      <c r="C71" s="19"/>
      <c r="D71" s="62" t="s">
        <v>542</v>
      </c>
      <c r="E71" s="38" t="s">
        <v>555</v>
      </c>
      <c r="F71" s="63">
        <f>_xlfn.XLOOKUP($D71,[1]元データ!$AB:$AB,[1]元データ!$AG:$AG,)</f>
        <v>46198</v>
      </c>
      <c r="G71" s="38" t="str">
        <f>_xlfn.XLOOKUP($D71,[1]元データ!$AB:$AB,[1]元データ!$BV:$BV,)</f>
        <v>富士通Ｊａｐａｎ株式会社　千葉県千葉市中央区新町３番地１３　法人番号5010001006767</v>
      </c>
      <c r="H71" s="38" t="str">
        <f>_xlfn.XLOOKUP($D71,[1]元データ!$AB:$AB,[1]元データ!$BY:$BY,)</f>
        <v>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v>
      </c>
      <c r="I71" s="60" t="s">
        <v>25</v>
      </c>
      <c r="J71" s="65">
        <f>_xlfn.XLOOKUP($D71,[1]元データ!$AB:$AB,[1]元データ!$AK:$AK,)</f>
        <v>11335500</v>
      </c>
      <c r="K71" s="19" t="s">
        <v>526</v>
      </c>
      <c r="L71" s="7"/>
      <c r="M71" s="19"/>
      <c r="N71" s="19"/>
      <c r="O71" s="19"/>
      <c r="P71" s="15"/>
    </row>
    <row r="72" spans="1:16" ht="50.25" customHeight="1" x14ac:dyDescent="0.15">
      <c r="A72" s="29">
        <f t="shared" si="0"/>
        <v>67</v>
      </c>
      <c r="B72" s="44"/>
      <c r="C72" s="19"/>
      <c r="D72" s="62" t="s">
        <v>543</v>
      </c>
      <c r="E72" s="38" t="s">
        <v>556</v>
      </c>
      <c r="F72" s="63">
        <f>_xlfn.XLOOKUP($D72,[1]元データ!$AB:$AB,[1]元データ!$AG:$AG,)</f>
        <v>46203</v>
      </c>
      <c r="G72" s="38" t="str">
        <f>_xlfn.XLOOKUP($D72,[1]元データ!$AB:$AB,[1]元データ!$BV:$BV,)</f>
        <v>エレクタ株式会社　東京都港区芝浦３丁目９番１号　法人番号1010401084516</v>
      </c>
      <c r="H72" s="38" t="str">
        <f>_xlfn.XLOOKUP($D72,[1]元データ!$AB:$AB,[1]元データ!$BY:$BY,)</f>
        <v>契約事務取扱細則２９条１-（１）ル
物件の改造、修理、保守、点検を当該物件の製造業者又は特定の技術を有する業者以外の者に施工させることが困難又は不利と認められるとき</v>
      </c>
      <c r="I72" s="60" t="s">
        <v>25</v>
      </c>
      <c r="J72" s="65">
        <f>_xlfn.XLOOKUP($D72,[1]元データ!$AB:$AB,[1]元データ!$AK:$AK,)</f>
        <v>115859040</v>
      </c>
      <c r="K72" s="19" t="s">
        <v>526</v>
      </c>
      <c r="L72" s="7"/>
      <c r="M72" s="19"/>
      <c r="N72" s="19"/>
      <c r="O72" s="19"/>
      <c r="P72" s="15"/>
    </row>
    <row r="73" spans="1:16" ht="68.25" x14ac:dyDescent="0.15">
      <c r="A73" s="29">
        <f t="shared" si="0"/>
        <v>68</v>
      </c>
      <c r="B73" s="44"/>
      <c r="C73" s="19"/>
      <c r="D73" s="62" t="s">
        <v>544</v>
      </c>
      <c r="E73" s="38" t="s">
        <v>557</v>
      </c>
      <c r="F73" s="63">
        <f>_xlfn.XLOOKUP($D73,[1]元データ!$AB:$AB,[1]元データ!$AG:$AG,)</f>
        <v>46196</v>
      </c>
      <c r="G73" s="38" t="str">
        <f>_xlfn.XLOOKUP($D73,[1]元データ!$AB:$AB,[1]元データ!$BV:$BV,)</f>
        <v>富士通ＪＡＰＡＮ株式会社　千葉県千葉市中央区新町３－１３　法人番号5010001006767</v>
      </c>
      <c r="H73" s="38" t="str">
        <f>_xlfn.XLOOKUP($D73,[1]元データ!$AB:$AB,[1]元データ!$BY:$BY,)</f>
        <v>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v>
      </c>
      <c r="I73" s="60" t="s">
        <v>25</v>
      </c>
      <c r="J73" s="65">
        <f>_xlfn.XLOOKUP($D73,[1]元データ!$AB:$AB,[1]元データ!$AK:$AK,)</f>
        <v>12407560</v>
      </c>
      <c r="K73" s="19" t="s">
        <v>526</v>
      </c>
      <c r="L73" s="7"/>
      <c r="M73" s="19"/>
      <c r="N73" s="19"/>
      <c r="O73" s="19"/>
      <c r="P73" s="15"/>
    </row>
    <row r="74" spans="1:16" ht="97.5" x14ac:dyDescent="0.15">
      <c r="A74" s="29">
        <f t="shared" si="0"/>
        <v>69</v>
      </c>
      <c r="B74" s="44"/>
      <c r="C74" s="19"/>
      <c r="D74" s="62" t="s">
        <v>548</v>
      </c>
      <c r="E74" s="38" t="s">
        <v>558</v>
      </c>
      <c r="F74" s="63">
        <f>_xlfn.XLOOKUP($D74,[1]元データ!$AB:$AB,[1]元データ!$AG:$AG,)</f>
        <v>46197</v>
      </c>
      <c r="G74" s="38" t="str">
        <f>_xlfn.XLOOKUP($D74,[1]元データ!$AB:$AB,[1]元データ!$BV:$BV,)</f>
        <v>株式会社大塚商会　東京都千代田区飯田橋２丁目１８番４号　法人番号1010001012983</v>
      </c>
      <c r="H74" s="38" t="str">
        <f>_xlfn.XLOOKUP($D74,[1]元データ!$AB:$AB,[1]元データ!$BY:$BY,)</f>
        <v>政府調達に関する協定その他の国際約束に係る物品等又は特定役務の調達手続について２５条１-（３）
既に調達した物品等又は特定役務（以下この号において「既調達物品等」という。）に関し、次の物品等又は特定役務の調達をする場合であって、既調達物品等の調達の相手方以外の者から調達したならば、既調達物品等の使用等に著しい支障が生じるおそれがあるとき</v>
      </c>
      <c r="I74" s="60" t="s">
        <v>25</v>
      </c>
      <c r="J74" s="65">
        <f>_xlfn.XLOOKUP($D74,[1]元データ!$AB:$AB,[1]元データ!$AK:$AK,)</f>
        <v>77490771</v>
      </c>
      <c r="K74" s="19" t="s">
        <v>526</v>
      </c>
      <c r="L74" s="7"/>
      <c r="M74" s="19"/>
      <c r="N74" s="19"/>
      <c r="O74" s="19"/>
      <c r="P74" s="15"/>
    </row>
    <row r="75" spans="1:16" x14ac:dyDescent="0.15">
      <c r="A75" s="1"/>
      <c r="B75" s="1"/>
      <c r="C75" s="1"/>
      <c r="D75" s="9" t="s">
        <v>26</v>
      </c>
    </row>
    <row r="76" spans="1:16" x14ac:dyDescent="0.15">
      <c r="A76" s="1"/>
      <c r="B76" s="1"/>
      <c r="C76" s="1"/>
      <c r="D76" s="9" t="s">
        <v>27</v>
      </c>
    </row>
    <row r="82" spans="7:8" x14ac:dyDescent="0.15">
      <c r="G82" s="23"/>
      <c r="H82" s="23"/>
    </row>
    <row r="314" spans="1:10" ht="6" customHeight="1" x14ac:dyDescent="0.15"/>
    <row r="320" spans="1:10" s="8" customFormat="1" ht="9.75" x14ac:dyDescent="0.15">
      <c r="A320" s="3"/>
      <c r="B320" s="3"/>
      <c r="C320" s="3" t="s">
        <v>29</v>
      </c>
      <c r="J320" s="70"/>
    </row>
    <row r="321" spans="1:10" s="8" customFormat="1" ht="9.75" x14ac:dyDescent="0.15">
      <c r="A321" s="3"/>
      <c r="B321" s="3"/>
      <c r="C321" s="3" t="s">
        <v>30</v>
      </c>
      <c r="J321" s="70"/>
    </row>
    <row r="322" spans="1:10" s="8" customFormat="1" ht="9.75" x14ac:dyDescent="0.15">
      <c r="A322" s="3"/>
      <c r="B322" s="3"/>
      <c r="C322" s="3" t="s">
        <v>31</v>
      </c>
      <c r="J322" s="70"/>
    </row>
    <row r="323" spans="1:10" s="8" customFormat="1" ht="9.75" x14ac:dyDescent="0.15">
      <c r="A323" s="3"/>
      <c r="B323" s="3"/>
      <c r="C323" s="3" t="s">
        <v>32</v>
      </c>
      <c r="J323" s="70"/>
    </row>
    <row r="324" spans="1:10" s="8" customFormat="1" ht="9.75" x14ac:dyDescent="0.15">
      <c r="A324" s="3"/>
      <c r="B324" s="3"/>
      <c r="C324" s="3" t="s">
        <v>33</v>
      </c>
      <c r="J324" s="70"/>
    </row>
    <row r="325" spans="1:10" s="8" customFormat="1" ht="9.75" x14ac:dyDescent="0.15">
      <c r="A325" s="3"/>
      <c r="B325" s="3"/>
      <c r="C325" s="3" t="s">
        <v>34</v>
      </c>
      <c r="J325" s="70"/>
    </row>
    <row r="326" spans="1:10" s="8" customFormat="1" ht="9.75" x14ac:dyDescent="0.15">
      <c r="A326" s="3"/>
      <c r="B326" s="3"/>
      <c r="C326" s="3" t="s">
        <v>35</v>
      </c>
      <c r="J326" s="70"/>
    </row>
    <row r="327" spans="1:10" s="8" customFormat="1" ht="9.75" x14ac:dyDescent="0.15">
      <c r="A327" s="3"/>
      <c r="B327" s="3"/>
      <c r="C327" s="3" t="s">
        <v>36</v>
      </c>
      <c r="J327" s="70"/>
    </row>
    <row r="328" spans="1:10" s="8" customFormat="1" ht="9.75" x14ac:dyDescent="0.15">
      <c r="A328" s="3"/>
      <c r="B328" s="3"/>
      <c r="C328" s="3" t="s">
        <v>37</v>
      </c>
      <c r="J328" s="70"/>
    </row>
    <row r="329" spans="1:10" s="8" customFormat="1" ht="9.75" x14ac:dyDescent="0.15">
      <c r="A329" s="3"/>
      <c r="B329" s="3"/>
      <c r="C329" s="3" t="s">
        <v>38</v>
      </c>
      <c r="J329" s="70"/>
    </row>
    <row r="330" spans="1:10" s="8" customFormat="1" ht="9.75" x14ac:dyDescent="0.15">
      <c r="A330" s="3"/>
      <c r="B330" s="3"/>
      <c r="C330" s="3" t="s">
        <v>39</v>
      </c>
      <c r="J330" s="70"/>
    </row>
    <row r="331" spans="1:10" s="8" customFormat="1" ht="9.75" x14ac:dyDescent="0.15">
      <c r="A331" s="3"/>
      <c r="B331" s="3"/>
      <c r="C331" s="3" t="s">
        <v>40</v>
      </c>
      <c r="J331" s="70"/>
    </row>
    <row r="332" spans="1:10" s="8" customFormat="1" ht="9.75" x14ac:dyDescent="0.15">
      <c r="A332" s="3"/>
      <c r="B332" s="3"/>
      <c r="C332" s="3" t="s">
        <v>41</v>
      </c>
      <c r="J332" s="70"/>
    </row>
    <row r="333" spans="1:10" s="8" customFormat="1" ht="9.75" x14ac:dyDescent="0.15">
      <c r="A333" s="3"/>
      <c r="B333" s="3"/>
      <c r="C333" s="3" t="s">
        <v>42</v>
      </c>
      <c r="J333" s="70"/>
    </row>
    <row r="334" spans="1:10" s="8" customFormat="1" ht="9.75" x14ac:dyDescent="0.15">
      <c r="A334" s="3"/>
      <c r="B334" s="3"/>
      <c r="C334" s="3" t="s">
        <v>43</v>
      </c>
      <c r="J334" s="70"/>
    </row>
    <row r="335" spans="1:10" s="8" customFormat="1" ht="9.75" x14ac:dyDescent="0.15">
      <c r="A335" s="3"/>
      <c r="B335" s="3"/>
      <c r="C335" s="3" t="s">
        <v>44</v>
      </c>
      <c r="J335" s="70"/>
    </row>
    <row r="336" spans="1:10" s="8" customFormat="1" ht="9.75" x14ac:dyDescent="0.15">
      <c r="A336" s="3"/>
      <c r="B336" s="3"/>
      <c r="C336" s="3" t="s">
        <v>45</v>
      </c>
      <c r="J336" s="70"/>
    </row>
  </sheetData>
  <autoFilter ref="B4:P76" xr:uid="{00000000-0001-0000-0300-000000000000}">
    <filterColumn colId="11" showButton="0"/>
    <filterColumn colId="12" showButton="0"/>
  </autoFilter>
  <mergeCells count="16">
    <mergeCell ref="K4:K5"/>
    <mergeCell ref="L4:L5"/>
    <mergeCell ref="M4:O4"/>
    <mergeCell ref="P4:P5"/>
    <mergeCell ref="D1:O1"/>
    <mergeCell ref="D2:O2"/>
    <mergeCell ref="H4:H5"/>
    <mergeCell ref="I4:I5"/>
    <mergeCell ref="J4:J5"/>
    <mergeCell ref="A4:A5"/>
    <mergeCell ref="D4:D5"/>
    <mergeCell ref="E4:E5"/>
    <mergeCell ref="F4:F5"/>
    <mergeCell ref="G4:G5"/>
    <mergeCell ref="B4:B5"/>
    <mergeCell ref="C4:C5"/>
  </mergeCells>
  <phoneticPr fontId="1"/>
  <conditionalFormatting sqref="B6:B56">
    <cfRule type="duplicateValues" dxfId="1" priority="6"/>
  </conditionalFormatting>
  <conditionalFormatting sqref="B57:B74">
    <cfRule type="duplicateValues" dxfId="0" priority="8"/>
  </conditionalFormatting>
  <printOptions horizontalCentered="1"/>
  <pageMargins left="0.51181102362204722" right="0.51181102362204722" top="0.74803149606299213" bottom="0" header="0.31496062992125984" footer="0.31496062992125984"/>
  <pageSetup paperSize="9" scale="86" fitToHeight="0" orientation="landscape" r:id="rId1"/>
  <headerFooter>
    <oddHeader>&amp;L令和8年4月～6月契約締結分</oddHeader>
  </headerFooter>
  <rowBreaks count="1" manualBreakCount="1">
    <brk id="53"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9"/>
  <sheetViews>
    <sheetView workbookViewId="0">
      <selection activeCell="A15" sqref="A15"/>
    </sheetView>
  </sheetViews>
  <sheetFormatPr defaultRowHeight="13.5" x14ac:dyDescent="0.15"/>
  <cols>
    <col min="1" max="1" width="80.25" customWidth="1"/>
  </cols>
  <sheetData>
    <row r="1" spans="1:1" ht="36.75" customHeight="1" x14ac:dyDescent="0.15">
      <c r="A1" s="34" t="s">
        <v>78</v>
      </c>
    </row>
    <row r="2" spans="1:1" ht="36.75" customHeight="1" x14ac:dyDescent="0.15">
      <c r="A2" s="33" t="s">
        <v>79</v>
      </c>
    </row>
    <row r="3" spans="1:1" ht="36.75" customHeight="1" x14ac:dyDescent="0.15">
      <c r="A3" s="32" t="s">
        <v>80</v>
      </c>
    </row>
    <row r="4" spans="1:1" ht="36.75" customHeight="1" x14ac:dyDescent="0.15">
      <c r="A4" s="32" t="s">
        <v>81</v>
      </c>
    </row>
    <row r="5" spans="1:1" ht="36.75" customHeight="1" x14ac:dyDescent="0.15">
      <c r="A5" s="32" t="s">
        <v>82</v>
      </c>
    </row>
    <row r="6" spans="1:1" ht="36.75" customHeight="1" x14ac:dyDescent="0.15">
      <c r="A6" s="32" t="s">
        <v>83</v>
      </c>
    </row>
    <row r="7" spans="1:1" ht="36.75" customHeight="1" x14ac:dyDescent="0.15">
      <c r="A7" s="32" t="s">
        <v>84</v>
      </c>
    </row>
    <row r="8" spans="1:1" ht="36.75" customHeight="1" x14ac:dyDescent="0.15">
      <c r="A8" s="32" t="s">
        <v>85</v>
      </c>
    </row>
    <row r="9" spans="1:1" ht="36.75" customHeight="1" x14ac:dyDescent="0.15">
      <c r="A9" s="32" t="s">
        <v>86</v>
      </c>
    </row>
    <row r="10" spans="1:1" ht="36.75" customHeight="1" x14ac:dyDescent="0.15">
      <c r="A10" s="32" t="s">
        <v>87</v>
      </c>
    </row>
    <row r="11" spans="1:1" ht="36.75" customHeight="1" x14ac:dyDescent="0.15">
      <c r="A11" s="32" t="s">
        <v>88</v>
      </c>
    </row>
    <row r="12" spans="1:1" ht="36.75" customHeight="1" x14ac:dyDescent="0.15">
      <c r="A12" s="32" t="s">
        <v>89</v>
      </c>
    </row>
    <row r="13" spans="1:1" ht="36.75" customHeight="1" x14ac:dyDescent="0.15">
      <c r="A13" s="32" t="s">
        <v>90</v>
      </c>
    </row>
    <row r="14" spans="1:1" ht="36.75" customHeight="1" x14ac:dyDescent="0.15">
      <c r="A14" s="32" t="s">
        <v>91</v>
      </c>
    </row>
    <row r="15" spans="1:1" ht="36.75" customHeight="1" x14ac:dyDescent="0.15">
      <c r="A15" s="32" t="s">
        <v>92</v>
      </c>
    </row>
    <row r="16" spans="1:1" ht="36.75" customHeight="1" x14ac:dyDescent="0.15">
      <c r="A16" s="33" t="s">
        <v>93</v>
      </c>
    </row>
    <row r="17" spans="1:1" ht="36.75" customHeight="1" x14ac:dyDescent="0.15">
      <c r="A17" s="32" t="s">
        <v>94</v>
      </c>
    </row>
    <row r="18" spans="1:1" ht="36.75" customHeight="1" x14ac:dyDescent="0.15">
      <c r="A18" s="32" t="s">
        <v>95</v>
      </c>
    </row>
    <row r="19" spans="1:1" ht="36.75" customHeight="1" x14ac:dyDescent="0.15">
      <c r="A19" s="32" t="s">
        <v>96</v>
      </c>
    </row>
  </sheetData>
  <phoneticPr fontId="1"/>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A45667F4E5E064690A09A07E2B358F7" ma:contentTypeVersion="13" ma:contentTypeDescription="新しいドキュメントを作成します。" ma:contentTypeScope="" ma:versionID="1c9b12d823cd62d02ef977fa641a29ed">
  <xsd:schema xmlns:xsd="http://www.w3.org/2001/XMLSchema" xmlns:xs="http://www.w3.org/2001/XMLSchema" xmlns:p="http://schemas.microsoft.com/office/2006/metadata/properties" xmlns:ns2="69a137c9-7bf3-4bda-ab8b-8d5128a9f88a" xmlns:ns3="40688e3c-fba9-4feb-9af8-bbf504441e26" targetNamespace="http://schemas.microsoft.com/office/2006/metadata/properties" ma:root="true" ma:fieldsID="ea9a0c56bc1332d7ff69d8fb6b1da17a" ns2:_="" ns3:_="">
    <xsd:import namespace="69a137c9-7bf3-4bda-ab8b-8d5128a9f88a"/>
    <xsd:import namespace="40688e3c-fba9-4feb-9af8-bbf504441e2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a137c9-7bf3-4bda-ab8b-8d5128a9f8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ebdc2b39-54f4-4c53-bf88-5d9269ab315c"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688e3c-fba9-4feb-9af8-bbf504441e26"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40688e3c-fba9-4feb-9af8-bbf504441e26">
      <UserInfo>
        <DisplayName>Kawabata Yukihiko</DisplayName>
        <AccountId>180</AccountId>
        <AccountType/>
      </UserInfo>
      <UserInfo>
        <DisplayName>Yamamoto Yuki</DisplayName>
        <AccountId>219</AccountId>
        <AccountType/>
      </UserInfo>
      <UserInfo>
        <DisplayName>Shiba Katsushige</DisplayName>
        <AccountId>235</AccountId>
        <AccountType/>
      </UserInfo>
      <UserInfo>
        <DisplayName>Kimura Miyuu</DisplayName>
        <AccountId>733</AccountId>
        <AccountType/>
      </UserInfo>
      <UserInfo>
        <DisplayName>Ishii Ryuuta</DisplayName>
        <AccountId>14</AccountId>
        <AccountType/>
      </UserInfo>
      <UserInfo>
        <DisplayName>Miyo Masakazu</DisplayName>
        <AccountId>10</AccountId>
        <AccountType/>
      </UserInfo>
      <UserInfo>
        <DisplayName>Teratani Asuka</DisplayName>
        <AccountId>16</AccountId>
        <AccountType/>
      </UserInfo>
      <UserInfo>
        <DisplayName>Ota Yasuko</DisplayName>
        <AccountId>153</AccountId>
        <AccountType/>
      </UserInfo>
      <UserInfo>
        <DisplayName>Tsushima Masayo</DisplayName>
        <AccountId>152</AccountId>
        <AccountType/>
      </UserInfo>
      <UserInfo>
        <DisplayName>Hattori Masahiko</DisplayName>
        <AccountId>15</AccountId>
        <AccountType/>
      </UserInfo>
      <UserInfo>
        <DisplayName>kudo.tomonori</DisplayName>
        <AccountId>11</AccountId>
        <AccountType/>
      </UserInfo>
      <UserInfo>
        <DisplayName>Ogawa Keiji</DisplayName>
        <AccountId>186</AccountId>
        <AccountType/>
      </UserInfo>
      <UserInfo>
        <DisplayName>Shimpo Yukio</DisplayName>
        <AccountId>13</AccountId>
        <AccountType/>
      </UserInfo>
      <UserInfo>
        <DisplayName>Yoshii Ayumi</DisplayName>
        <AccountId>154</AccountId>
        <AccountType/>
      </UserInfo>
      <UserInfo>
        <DisplayName>Saiki Risa</DisplayName>
        <AccountId>85</AccountId>
        <AccountType/>
      </UserInfo>
      <UserInfo>
        <DisplayName>Fukuhara Hiroki</DisplayName>
        <AccountId>937</AccountId>
        <AccountType/>
      </UserInfo>
      <UserInfo>
        <DisplayName>Niizeki Teruyuki</DisplayName>
        <AccountId>315</AccountId>
        <AccountType/>
      </UserInfo>
      <UserInfo>
        <DisplayName>Okuyama Jiro</DisplayName>
        <AccountId>187</AccountId>
        <AccountType/>
      </UserInfo>
      <UserInfo>
        <DisplayName>Nabatame Yorimitsu</DisplayName>
        <AccountId>472</AccountId>
        <AccountType/>
      </UserInfo>
      <UserInfo>
        <DisplayName>Tsukamoto Keiichi</DisplayName>
        <AccountId>451</AccountId>
        <AccountType/>
      </UserInfo>
      <UserInfo>
        <DisplayName>Shimada Mariko</DisplayName>
        <AccountId>120</AccountId>
        <AccountType/>
      </UserInfo>
      <UserInfo>
        <DisplayName>Hemmi Tatsuya</DisplayName>
        <AccountId>474</AccountId>
        <AccountType/>
      </UserInfo>
      <UserInfo>
        <DisplayName>Tsuji Hikari</DisplayName>
        <AccountId>117</AccountId>
        <AccountType/>
      </UserInfo>
      <UserInfo>
        <DisplayName>Usui Tsubasa</DisplayName>
        <AccountId>218</AccountId>
        <AccountType/>
      </UserInfo>
      <UserInfo>
        <DisplayName>Matsushita Ryouhei</DisplayName>
        <AccountId>60</AccountId>
        <AccountType/>
      </UserInfo>
      <UserInfo>
        <DisplayName>Hashiguchi Kazuya</DisplayName>
        <AccountId>59</AccountId>
        <AccountType/>
      </UserInfo>
      <UserInfo>
        <DisplayName>Yonehara Yukiko</DisplayName>
        <AccountId>1292</AccountId>
        <AccountType/>
      </UserInfo>
      <UserInfo>
        <DisplayName>Yamamoto Hiromi</DisplayName>
        <AccountId>1293</AccountId>
        <AccountType/>
      </UserInfo>
      <UserInfo>
        <DisplayName>Ishida Yuri</DisplayName>
        <AccountId>23</AccountId>
        <AccountType/>
      </UserInfo>
      <UserInfo>
        <DisplayName>Fukuchi Masae</DisplayName>
        <AccountId>1290</AccountId>
        <AccountType/>
      </UserInfo>
      <UserInfo>
        <DisplayName>Sukegawa Tatsuki</DisplayName>
        <AccountId>121</AccountId>
        <AccountType/>
      </UserInfo>
      <UserInfo>
        <DisplayName>Ishikura Sachiko</DisplayName>
        <AccountId>1237</AccountId>
        <AccountType/>
      </UserInfo>
      <UserInfo>
        <DisplayName>Gunji Masato</DisplayName>
        <AccountId>323</AccountId>
        <AccountType/>
      </UserInfo>
      <UserInfo>
        <DisplayName>Tsujiuchi Kaori</DisplayName>
        <AccountId>1198</AccountId>
        <AccountType/>
      </UserInfo>
      <UserInfo>
        <DisplayName>Takiguchi Kenji</DisplayName>
        <AccountId>433</AccountId>
        <AccountType/>
      </UserInfo>
      <UserInfo>
        <DisplayName>Muto Yuichiro</DisplayName>
        <AccountId>1291</AccountId>
        <AccountType/>
      </UserInfo>
      <UserInfo>
        <DisplayName>Itoi Tatsuya</DisplayName>
        <AccountId>473</AccountId>
        <AccountType/>
      </UserInfo>
      <UserInfo>
        <DisplayName>Kawahata Natsuki</DisplayName>
        <AccountId>1327</AccountId>
        <AccountType/>
      </UserInfo>
      <UserInfo>
        <DisplayName>Fukuda Mami</DisplayName>
        <AccountId>1469</AccountId>
        <AccountType/>
      </UserInfo>
      <UserInfo>
        <DisplayName>Suzuki Shutaro</DisplayName>
        <AccountId>1654</AccountId>
        <AccountType/>
      </UserInfo>
      <UserInfo>
        <DisplayName>Kudo Mihoko</DisplayName>
        <AccountId>1084</AccountId>
        <AccountType/>
      </UserInfo>
      <UserInfo>
        <DisplayName>Yamamoto Erika</DisplayName>
        <AccountId>1062</AccountId>
        <AccountType/>
      </UserInfo>
      <UserInfo>
        <DisplayName>Yoshida Yugo</DisplayName>
        <AccountId>1645</AccountId>
        <AccountType/>
      </UserInfo>
      <UserInfo>
        <DisplayName>Ninomiya Kisako</DisplayName>
        <AccountId>873</AccountId>
        <AccountType/>
      </UserInfo>
      <UserInfo>
        <DisplayName>Oohira Keiji</DisplayName>
        <AccountId>369</AccountId>
        <AccountType/>
      </UserInfo>
      <UserInfo>
        <DisplayName>Tanaka Junko</DisplayName>
        <AccountId>146</AccountId>
        <AccountType/>
      </UserInfo>
      <UserInfo>
        <DisplayName>Minami Toyomi</DisplayName>
        <AccountId>67</AccountId>
        <AccountType/>
      </UserInfo>
      <UserInfo>
        <DisplayName>Asatani Yuko</DisplayName>
        <AccountId>62</AccountId>
        <AccountType/>
      </UserInfo>
      <UserInfo>
        <DisplayName>Kodama Kumiko</DisplayName>
        <AccountId>68</AccountId>
        <AccountType/>
      </UserInfo>
      <UserInfo>
        <DisplayName>Sato Kazumi</DisplayName>
        <AccountId>63</AccountId>
        <AccountType/>
      </UserInfo>
      <UserInfo>
        <DisplayName>Toriumi Minako</DisplayName>
        <AccountId>65</AccountId>
        <AccountType/>
      </UserInfo>
      <UserInfo>
        <DisplayName>Yamazaki Akiko</DisplayName>
        <AccountId>2284</AccountId>
        <AccountType/>
      </UserInfo>
    </SharedWithUsers>
    <lcf76f155ced4ddcb4097134ff3c332f xmlns="69a137c9-7bf3-4bda-ab8b-8d5128a9f88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F10B43-0F4E-4A5E-8DBF-BBB2EEA272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a137c9-7bf3-4bda-ab8b-8d5128a9f88a"/>
    <ds:schemaRef ds:uri="40688e3c-fba9-4feb-9af8-bbf504441e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6180FF-7C71-45CE-8B35-2B154BABF274}">
  <ds:schemaRefs>
    <ds:schemaRef ds:uri="http://schemas.microsoft.com/office/2006/metadata/properties"/>
    <ds:schemaRef ds:uri="http://purl.org/dc/dcmitype/"/>
    <ds:schemaRef ds:uri="http://schemas.microsoft.com/office/2006/documentManagement/types"/>
    <ds:schemaRef ds:uri="40688e3c-fba9-4feb-9af8-bbf504441e26"/>
    <ds:schemaRef ds:uri="http://www.w3.org/XML/1998/namespace"/>
    <ds:schemaRef ds:uri="http://purl.org/dc/terms/"/>
    <ds:schemaRef ds:uri="http://schemas.microsoft.com/office/infopath/2007/PartnerControls"/>
    <ds:schemaRef ds:uri="http://schemas.openxmlformats.org/package/2006/metadata/core-properties"/>
    <ds:schemaRef ds:uri="69a137c9-7bf3-4bda-ab8b-8d5128a9f88a"/>
    <ds:schemaRef ds:uri="http://purl.org/dc/elements/1.1/"/>
  </ds:schemaRefs>
</ds:datastoreItem>
</file>

<file path=customXml/itemProps3.xml><?xml version="1.0" encoding="utf-8"?>
<ds:datastoreItem xmlns:ds="http://schemas.openxmlformats.org/officeDocument/2006/customXml" ds:itemID="{F457F391-57FE-49EF-9BF1-9EFC68AB03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3-1</vt:lpstr>
      <vt:lpstr>3-2</vt:lpstr>
      <vt:lpstr>3-3</vt:lpstr>
      <vt:lpstr>3-4</vt:lpstr>
      <vt:lpstr>一者応札理由</vt:lpstr>
      <vt:lpstr>'3-1'!Print_Area</vt:lpstr>
      <vt:lpstr>'3-2'!Print_Area</vt:lpstr>
      <vt:lpstr>'3-3'!Print_Area</vt:lpstr>
      <vt:lpstr>'3-4'!Print_Area</vt:lpstr>
      <vt:lpstr>'3-1'!Print_Titles</vt:lpstr>
      <vt:lpstr>'3-3'!Print_Titles</vt:lpstr>
      <vt:lpstr>'3-4'!Print_Titles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2015-04-28T05:36:58Z</dcterms:created>
  <dcterms:modified xsi:type="dcterms:W3CDTF">2026-08-07T05:07:29Z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0x0101004A45667F4E5E064690A09A07E2B358F7</vt:lpwstr>
  </property>
</Properties>
</file>